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  <sheet name="alte transferuri" sheetId="3" r:id="rId3"/>
    <sheet name="investitii" sheetId="4" r:id="rId4"/>
  </sheets>
  <definedNames/>
  <calcPr fullCalcOnLoad="1"/>
</workbook>
</file>

<file path=xl/sharedStrings.xml><?xml version="1.0" encoding="utf-8"?>
<sst xmlns="http://schemas.openxmlformats.org/spreadsheetml/2006/main" count="174" uniqueCount="108">
  <si>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</si>
  <si>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</si>
  <si>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</si>
  <si>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</si>
  <si>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</si>
  <si>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</si>
  <si>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</si>
  <si>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</si>
  <si>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</si>
  <si>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perioada:</t>
  </si>
  <si>
    <t>Clasificatie bugetara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</si>
  <si>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</si>
  <si>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</si>
  <si>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</si>
  <si>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</si>
  <si>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</si>
  <si>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</si>
  <si>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</si>
  <si>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</si>
  <si>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</si>
  <si>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</si>
  <si>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</si>
  <si>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</si>
  <si>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</si>
  <si>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</si>
  <si>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</si>
  <si>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</si>
  <si>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ASPAAS</t>
  </si>
  <si>
    <t>Subtotal 10.01.12</t>
  </si>
  <si>
    <t>10.01.12</t>
  </si>
  <si>
    <t>Total 10.01.12</t>
  </si>
  <si>
    <t>SALARII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</si>
  <si>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</si>
  <si>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</si>
  <si>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</si>
  <si>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</si>
  <si>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</si>
  <si>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</si>
  <si>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 xml:space="preserve">CONTRIBUȚII ASIGURATORII DE MUNCĂ </t>
  </si>
  <si>
    <t>AUTORITATEA PENTRU SUPRAVEGHEREA PUBLICĂ A ACTIVITĂȚÍI DE AUDIT STATUTAR</t>
  </si>
  <si>
    <t>TITLUL 20 ”BUNURI SI SERVICII”</t>
  </si>
  <si>
    <t>februarie</t>
  </si>
  <si>
    <t>RIDICARE NUMERAR</t>
  </si>
  <si>
    <t>RESTITUIRE SUME NEUTILIZATE</t>
  </si>
  <si>
    <t>TOTAL PLĂȚI</t>
  </si>
  <si>
    <t>01-29 februarie 2024</t>
  </si>
  <si>
    <t>05.02.2024</t>
  </si>
  <si>
    <t>12.02.2024</t>
  </si>
  <si>
    <t>TRAVEL TIME D R SRL</t>
  </si>
  <si>
    <t>FACTURA TT 229065/229065/16 01 SI  FACTURA TT 229207/18 01</t>
  </si>
  <si>
    <t>VODAFONE ROMANIA SA</t>
  </si>
  <si>
    <t>COD CLIENT 750280207 FACTURA VDF617716934/02.02.2024</t>
  </si>
  <si>
    <t>TRANSFER COMISION BANCAR</t>
  </si>
  <si>
    <t>TRANSFER TAXA COTIZATIE IFIAR 2024</t>
  </si>
  <si>
    <t>22.02.2024</t>
  </si>
  <si>
    <t>ENGIE ROMANIA SA</t>
  </si>
  <si>
    <t>COD CLIENT 191196279902 FACTURA 10418910617/31.01.2024</t>
  </si>
  <si>
    <t>MAAT ELECTRONIC SYSTEMS SRL</t>
  </si>
  <si>
    <t>CV FACTURA 381/02.02.2024</t>
  </si>
  <si>
    <t>MONITORUL OFICIAL RA</t>
  </si>
  <si>
    <t>CV FACT MOP391/06.02.2024</t>
  </si>
  <si>
    <t>IMM BUSINESS SECURITY SRL</t>
  </si>
  <si>
    <t>FACTURA NR. IMMB9473/05.02.2024</t>
  </si>
  <si>
    <t>COMPANIA DE INFORMATICA NEAMT</t>
  </si>
  <si>
    <t>CV FACTURA 2516594/01.02.2024</t>
  </si>
  <si>
    <t>TERMENE JUST SRL</t>
  </si>
  <si>
    <t>FACTURA  TRMT nr. 30607/01.02.2024</t>
  </si>
  <si>
    <t>FRESH BUILDING SRL</t>
  </si>
  <si>
    <t>CV FACTURA 158/06.02.2024</t>
  </si>
  <si>
    <t>TNCS Pro Tech S.R.L</t>
  </si>
  <si>
    <t>FACTURA TNCS2225/15.02.2024</t>
  </si>
  <si>
    <t>FACTURA TNCS2223/15.02.2024</t>
  </si>
  <si>
    <t>SC SOFT TEHNICA SRL</t>
  </si>
  <si>
    <t>CV FACTURA ST26966/14.02.2024</t>
  </si>
  <si>
    <t>COMPANIA ROMPRREST SERVICE SA</t>
  </si>
  <si>
    <t>FACTURA 40747783/31.01.2024</t>
  </si>
  <si>
    <t>LEAUA DAMCALI DEACONU PAUNESCU</t>
  </si>
  <si>
    <t>CV FACTURA LDDP nr. 4574/31.01.2024</t>
  </si>
  <si>
    <t>FACTURA TNCS2216/09.02.2024</t>
  </si>
  <si>
    <t xml:space="preserve">total plati </t>
  </si>
  <si>
    <t>TITLUL 71 ”ACTIVE NEFINANCIARE"</t>
  </si>
  <si>
    <t>10.01.17</t>
  </si>
  <si>
    <t>10.03.07</t>
  </si>
  <si>
    <t>CAP 51 01 "AUTORITATI PUBLICE SI ACTIUNI EXTERNE"</t>
  </si>
  <si>
    <t>TITLUL  55 "TRANSFERURI CURENTE ÎN STRĂINĂTATE (CĂTRE ORGANIZAȚII INTERNAȚIONALE)"</t>
  </si>
  <si>
    <t xml:space="preserve">Total plati </t>
  </si>
  <si>
    <t>29.02.2024</t>
  </si>
  <si>
    <t>KROGOLD INDUSTRIES SRL</t>
  </si>
  <si>
    <t>CV FACT 01946/07.02.2024</t>
  </si>
  <si>
    <t>APA NOVA</t>
  </si>
  <si>
    <t>COD CLIENT 10674623  FACTURA NR. ANB240186302/15.02.2024</t>
  </si>
  <si>
    <t>LA FANTANA SRL</t>
  </si>
  <si>
    <t>FACTURA ELLFTBU 16126623/01.02.24</t>
  </si>
  <si>
    <t>RCS  RDS S.A.</t>
  </si>
  <si>
    <t>COD CLIENT 35338785 FACT.FDB24 17773706/06.02.2024</t>
  </si>
  <si>
    <t>MUSAT MONA</t>
  </si>
  <si>
    <t>CV 1/3 CHIRIE FEBRUARIE CF CONTRACT 13/03.01.2024</t>
  </si>
  <si>
    <t>BUTA ANCA</t>
  </si>
  <si>
    <t>MUSAT LAURA</t>
  </si>
  <si>
    <t>ECDL ROMANIA SA</t>
  </si>
  <si>
    <t>FACTURA 2024102287/23.02.2024</t>
  </si>
  <si>
    <t>ENEL ENERGIE MUNTENIA SA</t>
  </si>
  <si>
    <t>COD CLIENT C000310683 FACTURA 02794373/27.02.2024</t>
  </si>
  <si>
    <t>CV FACT MOP655/23.02.2024</t>
  </si>
  <si>
    <t>CAP 51 01 "AUTORITATI PUBLICE SI ACTIUNI EXTERNE”</t>
  </si>
  <si>
    <t>BUGETUL DE STAT</t>
  </si>
  <si>
    <t xml:space="preserve">IMPOZIT CHIRIE RETINUT LA SURSA </t>
  </si>
  <si>
    <t>IMPOZIT CHIRIE RETINUT LA SURSA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</si>
</sst>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4" fontId="19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14" fontId="20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4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14" fontId="20" fillId="0" borderId="14" xfId="0" applyNumberFormat="1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20" fillId="0" borderId="25" xfId="0" applyFont="1" applyBorder="1" applyAlignment="1">
      <alignment/>
    </xf>
    <xf numFmtId="14" fontId="20" fillId="0" borderId="25" xfId="0" applyNumberFormat="1" applyFont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0" fontId="19" fillId="24" borderId="0" xfId="0" applyFont="1" applyFill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" fontId="20" fillId="0" borderId="32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20" fillId="0" borderId="36" xfId="0" applyFont="1" applyFill="1" applyBorder="1" applyAlignment="1">
      <alignment/>
    </xf>
    <xf numFmtId="4" fontId="20" fillId="0" borderId="37" xfId="0" applyNumberFormat="1" applyFont="1" applyBorder="1" applyAlignment="1">
      <alignment horizontal="right"/>
    </xf>
    <xf numFmtId="3" fontId="19" fillId="24" borderId="10" xfId="0" applyNumberFormat="1" applyFont="1" applyFill="1" applyBorder="1" applyAlignment="1">
      <alignment horizontal="right" vertical="center"/>
    </xf>
    <xf numFmtId="3" fontId="20" fillId="2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0" fontId="19" fillId="24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4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3.140625" style="5" customWidth="1"/>
    <col min="2" max="2" width="11.28125" style="5" customWidth="1"/>
    <col min="3" max="3" width="8.28125" style="46" customWidth="1"/>
    <col min="4" max="4" width="15.28125" style="5" customWidth="1"/>
    <col min="5" max="5" width="26.7109375" style="5" customWidth="1"/>
    <col min="6" max="16384" width="9.140625" style="5" customWidth="1"/>
  </cols>
  <sheetData>
    <row r="1" spans="1:5" ht="12.75">
      <c r="A1" s="91" t="s">
        <v>39</v>
      </c>
      <c r="B1" s="91"/>
      <c r="C1" s="91"/>
      <c r="D1" s="91"/>
      <c r="E1" s="91"/>
    </row>
    <row r="3" spans="1:5" ht="12.75">
      <c r="A3" s="6" t="s">
        <v>0</v>
      </c>
      <c r="B3" s="6"/>
      <c r="C3" s="15"/>
      <c r="D3" s="6"/>
      <c r="E3" s="6"/>
    </row>
    <row r="4" spans="1:6" ht="12.75">
      <c r="A4" s="6" t="s">
        <v>32</v>
      </c>
      <c r="B4" s="6"/>
      <c r="C4" s="15"/>
      <c r="D4" s="6"/>
      <c r="F4" s="16"/>
    </row>
    <row r="5" spans="1:6" ht="12.75">
      <c r="A5" s="6"/>
      <c r="B5" s="17"/>
      <c r="C5" s="15"/>
      <c r="D5" s="18"/>
      <c r="F5" s="16"/>
    </row>
    <row r="6" spans="1:6" ht="12.75">
      <c r="A6" s="6"/>
      <c r="B6" s="17"/>
      <c r="C6" s="15"/>
      <c r="D6" s="19" t="s">
        <v>9</v>
      </c>
      <c r="E6" s="4" t="s">
        <v>45</v>
      </c>
      <c r="F6" s="16"/>
    </row>
    <row r="7" spans="2:4" ht="13.5" thickBot="1">
      <c r="B7" s="6"/>
      <c r="C7" s="15"/>
      <c r="D7" s="6"/>
    </row>
    <row r="8" spans="1:6" ht="25.5" customHeight="1">
      <c r="A8" s="47" t="s">
        <v>10</v>
      </c>
      <c r="B8" s="48" t="s">
        <v>1</v>
      </c>
      <c r="C8" s="48" t="s">
        <v>2</v>
      </c>
      <c r="D8" s="48" t="s">
        <v>8</v>
      </c>
      <c r="E8" s="49" t="s">
        <v>3</v>
      </c>
      <c r="F8" s="20"/>
    </row>
    <row r="9" spans="1:6" ht="12.75" customHeight="1">
      <c r="A9" s="21" t="s">
        <v>11</v>
      </c>
      <c r="B9" s="22"/>
      <c r="C9" s="22"/>
      <c r="D9" s="58">
        <v>211374</v>
      </c>
      <c r="E9" s="92" t="s">
        <v>31</v>
      </c>
      <c r="F9" s="20"/>
    </row>
    <row r="10" spans="1:6" ht="12.75">
      <c r="A10" s="23" t="s">
        <v>12</v>
      </c>
      <c r="B10" s="24" t="s">
        <v>41</v>
      </c>
      <c r="C10" s="24">
        <v>8</v>
      </c>
      <c r="D10" s="59">
        <v>125523</v>
      </c>
      <c r="E10" s="93"/>
      <c r="F10" s="20"/>
    </row>
    <row r="11" spans="1:6" ht="12.75">
      <c r="A11" s="23"/>
      <c r="B11" s="24"/>
      <c r="C11" s="24">
        <v>20</v>
      </c>
      <c r="D11" s="59">
        <v>88855</v>
      </c>
      <c r="E11" s="93"/>
      <c r="F11" s="20"/>
    </row>
    <row r="12" spans="1:6" ht="12.75">
      <c r="A12" s="23"/>
      <c r="B12" s="24"/>
      <c r="C12" s="24"/>
      <c r="D12" s="59"/>
      <c r="E12" s="93"/>
      <c r="F12" s="20"/>
    </row>
    <row r="13" spans="1:6" ht="13.5" thickBot="1">
      <c r="A13" s="25" t="s">
        <v>13</v>
      </c>
      <c r="B13" s="26"/>
      <c r="C13" s="27"/>
      <c r="D13" s="60">
        <f>SUM(D9:D12)</f>
        <v>425752</v>
      </c>
      <c r="E13" s="94"/>
      <c r="F13" s="20"/>
    </row>
    <row r="14" spans="1:6" ht="12.75">
      <c r="A14" s="28" t="s">
        <v>14</v>
      </c>
      <c r="B14" s="29"/>
      <c r="C14" s="30"/>
      <c r="D14" s="59">
        <v>21437</v>
      </c>
      <c r="E14" s="84" t="s">
        <v>33</v>
      </c>
      <c r="F14" s="20"/>
    </row>
    <row r="15" spans="1:6" ht="12.75" customHeight="1">
      <c r="A15" s="31" t="s">
        <v>15</v>
      </c>
      <c r="B15" s="24" t="s">
        <v>41</v>
      </c>
      <c r="C15" s="24">
        <v>8</v>
      </c>
      <c r="D15" s="61">
        <v>12309</v>
      </c>
      <c r="E15" s="85"/>
      <c r="F15" s="20"/>
    </row>
    <row r="16" spans="1:6" ht="12.75">
      <c r="A16" s="31"/>
      <c r="B16" s="24"/>
      <c r="C16" s="24">
        <v>20</v>
      </c>
      <c r="D16" s="59">
        <v>8747</v>
      </c>
      <c r="E16" s="85"/>
      <c r="F16" s="20"/>
    </row>
    <row r="17" spans="1:6" ht="12.75">
      <c r="A17" s="32"/>
      <c r="B17" s="33"/>
      <c r="C17" s="33"/>
      <c r="D17" s="62"/>
      <c r="E17" s="85"/>
      <c r="F17" s="20"/>
    </row>
    <row r="18" spans="1:6" ht="13.5" thickBot="1">
      <c r="A18" s="25" t="s">
        <v>16</v>
      </c>
      <c r="B18" s="27"/>
      <c r="C18" s="27"/>
      <c r="D18" s="60">
        <f>SUM(D14:D17)</f>
        <v>42493</v>
      </c>
      <c r="E18" s="90"/>
      <c r="F18" s="20"/>
    </row>
    <row r="19" spans="1:6" ht="12.75">
      <c r="A19" s="34" t="s">
        <v>28</v>
      </c>
      <c r="B19" s="35"/>
      <c r="C19" s="35"/>
      <c r="D19" s="63">
        <v>19324</v>
      </c>
      <c r="E19" s="95" t="s">
        <v>34</v>
      </c>
      <c r="F19" s="20"/>
    </row>
    <row r="20" spans="1:6" ht="12.75" customHeight="1">
      <c r="A20" s="31" t="s">
        <v>29</v>
      </c>
      <c r="B20" s="24" t="s">
        <v>41</v>
      </c>
      <c r="C20" s="36">
        <v>8</v>
      </c>
      <c r="D20" s="61"/>
      <c r="E20" s="88"/>
      <c r="F20" s="20"/>
    </row>
    <row r="21" spans="1:6" ht="12" customHeight="1">
      <c r="A21" s="32"/>
      <c r="B21" s="33"/>
      <c r="C21" s="33"/>
      <c r="D21" s="62"/>
      <c r="E21" s="88"/>
      <c r="F21" s="20"/>
    </row>
    <row r="22" spans="1:6" ht="13.5" thickBot="1">
      <c r="A22" s="25" t="s">
        <v>30</v>
      </c>
      <c r="B22" s="27"/>
      <c r="C22" s="27"/>
      <c r="D22" s="60">
        <f>SUM(D19:D21)</f>
        <v>19324</v>
      </c>
      <c r="E22" s="89"/>
      <c r="F22" s="20"/>
    </row>
    <row r="23" spans="1:6" ht="12.75">
      <c r="A23" s="37" t="s">
        <v>17</v>
      </c>
      <c r="B23" s="35"/>
      <c r="C23" s="35"/>
      <c r="D23" s="59">
        <v>0</v>
      </c>
      <c r="E23" s="96" t="s">
        <v>35</v>
      </c>
      <c r="F23" s="20"/>
    </row>
    <row r="24" spans="1:6" ht="12.75">
      <c r="A24" s="31" t="s">
        <v>18</v>
      </c>
      <c r="B24" s="24" t="s">
        <v>41</v>
      </c>
      <c r="C24" s="33"/>
      <c r="D24" s="61"/>
      <c r="E24" s="93"/>
      <c r="F24" s="20"/>
    </row>
    <row r="25" spans="1:6" ht="12.75">
      <c r="A25" s="38"/>
      <c r="B25" s="24"/>
      <c r="C25" s="39"/>
      <c r="D25" s="59"/>
      <c r="E25" s="93"/>
      <c r="F25" s="20"/>
    </row>
    <row r="26" spans="1:6" ht="13.5" thickBot="1">
      <c r="A26" s="25" t="s">
        <v>19</v>
      </c>
      <c r="B26" s="27"/>
      <c r="C26" s="27"/>
      <c r="D26" s="60">
        <v>0</v>
      </c>
      <c r="E26" s="94"/>
      <c r="F26" s="20"/>
    </row>
    <row r="27" spans="1:6" ht="12.75">
      <c r="A27" s="34" t="s">
        <v>20</v>
      </c>
      <c r="B27" s="35"/>
      <c r="C27" s="35"/>
      <c r="D27" s="63">
        <v>5236</v>
      </c>
      <c r="E27" s="97" t="s">
        <v>36</v>
      </c>
      <c r="F27" s="20"/>
    </row>
    <row r="28" spans="1:6" ht="12.75">
      <c r="A28" s="40" t="s">
        <v>81</v>
      </c>
      <c r="B28" s="24" t="s">
        <v>41</v>
      </c>
      <c r="C28" s="36">
        <v>8</v>
      </c>
      <c r="D28" s="61">
        <v>2922</v>
      </c>
      <c r="E28" s="98"/>
      <c r="F28" s="20"/>
    </row>
    <row r="29" spans="1:6" ht="12.75">
      <c r="A29" s="32"/>
      <c r="B29" s="33"/>
      <c r="C29" s="41">
        <v>20</v>
      </c>
      <c r="D29" s="64">
        <v>2086</v>
      </c>
      <c r="E29" s="98"/>
      <c r="F29" s="20"/>
    </row>
    <row r="30" spans="1:6" ht="12" customHeight="1">
      <c r="A30" s="32"/>
      <c r="B30" s="33"/>
      <c r="C30" s="33"/>
      <c r="D30" s="62"/>
      <c r="E30" s="98"/>
      <c r="F30" s="20"/>
    </row>
    <row r="31" spans="1:6" ht="13.5" thickBot="1">
      <c r="A31" s="25" t="s">
        <v>21</v>
      </c>
      <c r="B31" s="27"/>
      <c r="C31" s="27"/>
      <c r="D31" s="60">
        <f>SUM(D27:D30)</f>
        <v>10244</v>
      </c>
      <c r="E31" s="99"/>
      <c r="F31" s="20"/>
    </row>
    <row r="32" spans="1:6" ht="12.75">
      <c r="A32" s="37" t="s">
        <v>22</v>
      </c>
      <c r="B32" s="35"/>
      <c r="C32" s="35"/>
      <c r="D32" s="59">
        <v>1862</v>
      </c>
      <c r="E32" s="84" t="s">
        <v>37</v>
      </c>
      <c r="F32" s="20"/>
    </row>
    <row r="33" spans="1:6" ht="12.75" customHeight="1">
      <c r="A33" s="42" t="s">
        <v>23</v>
      </c>
      <c r="B33" s="24" t="s">
        <v>41</v>
      </c>
      <c r="C33" s="24">
        <v>8</v>
      </c>
      <c r="D33" s="61">
        <v>1103</v>
      </c>
      <c r="E33" s="85"/>
      <c r="F33" s="20"/>
    </row>
    <row r="34" spans="1:6" ht="12.75">
      <c r="A34" s="42"/>
      <c r="B34" s="24"/>
      <c r="C34" s="24">
        <v>20</v>
      </c>
      <c r="D34" s="59">
        <v>781</v>
      </c>
      <c r="E34" s="85"/>
      <c r="F34" s="20"/>
    </row>
    <row r="35" spans="1:6" ht="12.75">
      <c r="A35" s="31"/>
      <c r="B35" s="33"/>
      <c r="C35" s="33"/>
      <c r="D35" s="62"/>
      <c r="E35" s="85"/>
      <c r="F35" s="20"/>
    </row>
    <row r="36" spans="1:6" ht="13.5" thickBot="1">
      <c r="A36" s="25" t="s">
        <v>24</v>
      </c>
      <c r="B36" s="27"/>
      <c r="C36" s="27"/>
      <c r="D36" s="60">
        <f>SUM(D32:D35)</f>
        <v>3746</v>
      </c>
      <c r="E36" s="86"/>
      <c r="F36" s="20"/>
    </row>
    <row r="37" spans="1:6" ht="12.75">
      <c r="A37" s="37" t="s">
        <v>25</v>
      </c>
      <c r="B37" s="35"/>
      <c r="C37" s="35"/>
      <c r="D37" s="65">
        <v>5642</v>
      </c>
      <c r="E37" s="87" t="s">
        <v>38</v>
      </c>
      <c r="F37" s="20"/>
    </row>
    <row r="38" spans="1:5" ht="12.75" customHeight="1">
      <c r="A38" s="43" t="s">
        <v>82</v>
      </c>
      <c r="B38" s="24" t="s">
        <v>41</v>
      </c>
      <c r="C38" s="24">
        <v>20</v>
      </c>
      <c r="D38" s="61">
        <v>5400</v>
      </c>
      <c r="E38" s="88"/>
    </row>
    <row r="39" spans="1:5" ht="12.75">
      <c r="A39" s="32"/>
      <c r="B39" s="33"/>
      <c r="C39" s="44"/>
      <c r="D39" s="62"/>
      <c r="E39" s="88"/>
    </row>
    <row r="40" spans="1:5" ht="13.5" thickBot="1">
      <c r="A40" s="25" t="s">
        <v>26</v>
      </c>
      <c r="B40" s="27"/>
      <c r="C40" s="45"/>
      <c r="D40" s="60">
        <f>SUM(D37:D39)</f>
        <v>11042</v>
      </c>
      <c r="E40" s="89"/>
    </row>
  </sheetData>
  <sheetProtection selectLockedCells="1" selectUnlockedCells="1"/>
  <mergeCells count="8">
    <mergeCell ref="E32:E36"/>
    <mergeCell ref="E37:E40"/>
    <mergeCell ref="E14:E18"/>
    <mergeCell ref="A1:E1"/>
    <mergeCell ref="E9:E13"/>
    <mergeCell ref="E19:E22"/>
    <mergeCell ref="E23:E26"/>
    <mergeCell ref="E27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6.8515625" style="5" customWidth="1"/>
    <col min="2" max="2" width="12.140625" style="5" customWidth="1"/>
    <col min="3" max="3" width="15.57421875" style="5" customWidth="1"/>
    <col min="4" max="4" width="36.7109375" style="5" customWidth="1"/>
    <col min="5" max="5" width="53.7109375" style="5" customWidth="1"/>
    <col min="6" max="6" width="13.421875" style="5" customWidth="1"/>
    <col min="7" max="16384" width="9.140625" style="5" customWidth="1"/>
  </cols>
  <sheetData>
    <row r="1" spans="1:6" ht="12.75">
      <c r="A1" s="91" t="s">
        <v>39</v>
      </c>
      <c r="B1" s="91"/>
      <c r="C1" s="91"/>
      <c r="D1" s="91"/>
      <c r="E1" s="91"/>
      <c r="F1" s="91"/>
    </row>
    <row r="3" spans="1:6" ht="12.75">
      <c r="A3" s="91" t="s">
        <v>0</v>
      </c>
      <c r="B3" s="91"/>
      <c r="C3" s="91"/>
      <c r="D3" s="91"/>
      <c r="E3" s="91"/>
      <c r="F3" s="91"/>
    </row>
    <row r="4" spans="1:6" ht="12.75">
      <c r="A4" s="91" t="s">
        <v>40</v>
      </c>
      <c r="B4" s="91"/>
      <c r="C4" s="91"/>
      <c r="D4" s="91"/>
      <c r="E4" s="91"/>
      <c r="F4" s="91"/>
    </row>
    <row r="5" spans="2:5" ht="12.75">
      <c r="B5" s="6"/>
      <c r="D5" s="7" t="s">
        <v>9</v>
      </c>
      <c r="E5" s="4" t="str">
        <f>personal!E6</f>
        <v>01-29 februarie 2024</v>
      </c>
    </row>
    <row r="6" ht="13.5" thickBot="1"/>
    <row r="7" spans="1:6" ht="51">
      <c r="A7" s="8" t="s">
        <v>4</v>
      </c>
      <c r="B7" s="9" t="s">
        <v>5</v>
      </c>
      <c r="C7" s="10" t="s">
        <v>6</v>
      </c>
      <c r="D7" s="9" t="s">
        <v>7</v>
      </c>
      <c r="E7" s="9" t="s">
        <v>3</v>
      </c>
      <c r="F7" s="11" t="s">
        <v>8</v>
      </c>
    </row>
    <row r="8" spans="1:6" ht="12.75">
      <c r="A8" s="12">
        <v>1</v>
      </c>
      <c r="B8" s="12" t="s">
        <v>46</v>
      </c>
      <c r="C8" s="13">
        <v>1</v>
      </c>
      <c r="D8" s="12" t="s">
        <v>27</v>
      </c>
      <c r="E8" s="54" t="s">
        <v>42</v>
      </c>
      <c r="F8" s="53">
        <v>1625</v>
      </c>
    </row>
    <row r="9" spans="1:6" ht="12.75">
      <c r="A9" s="12">
        <v>2</v>
      </c>
      <c r="B9" s="55" t="s">
        <v>47</v>
      </c>
      <c r="C9" s="55">
        <v>51</v>
      </c>
      <c r="D9" s="55" t="s">
        <v>48</v>
      </c>
      <c r="E9" s="66" t="s">
        <v>49</v>
      </c>
      <c r="F9" s="51">
        <v>13631.28</v>
      </c>
    </row>
    <row r="10" spans="1:6" ht="12" customHeight="1">
      <c r="A10" s="12">
        <v>3</v>
      </c>
      <c r="B10" s="67" t="s">
        <v>47</v>
      </c>
      <c r="C10" s="67">
        <v>52</v>
      </c>
      <c r="D10" s="1" t="s">
        <v>50</v>
      </c>
      <c r="E10" s="3" t="s">
        <v>51</v>
      </c>
      <c r="F10" s="51">
        <v>222.05</v>
      </c>
    </row>
    <row r="11" spans="1:6" ht="13.5" customHeight="1">
      <c r="A11" s="12">
        <v>4</v>
      </c>
      <c r="B11" s="67" t="s">
        <v>47</v>
      </c>
      <c r="C11" s="67">
        <v>53</v>
      </c>
      <c r="D11" s="1" t="s">
        <v>27</v>
      </c>
      <c r="E11" s="3" t="s">
        <v>52</v>
      </c>
      <c r="F11" s="51">
        <v>700</v>
      </c>
    </row>
    <row r="12" spans="1:6" ht="13.5" customHeight="1">
      <c r="A12" s="12">
        <v>5</v>
      </c>
      <c r="B12" s="1" t="s">
        <v>54</v>
      </c>
      <c r="C12" s="1">
        <v>68</v>
      </c>
      <c r="D12" s="1" t="s">
        <v>105</v>
      </c>
      <c r="E12" s="3" t="s">
        <v>106</v>
      </c>
      <c r="F12" s="81">
        <v>929</v>
      </c>
    </row>
    <row r="13" spans="1:6" ht="13.5" customHeight="1">
      <c r="A13" s="12">
        <v>6</v>
      </c>
      <c r="B13" s="1" t="s">
        <v>54</v>
      </c>
      <c r="C13" s="12">
        <v>69</v>
      </c>
      <c r="D13" s="12" t="s">
        <v>105</v>
      </c>
      <c r="E13" s="14" t="s">
        <v>106</v>
      </c>
      <c r="F13" s="81">
        <v>929</v>
      </c>
    </row>
    <row r="14" spans="1:6" ht="13.5" customHeight="1">
      <c r="A14" s="12">
        <v>7</v>
      </c>
      <c r="B14" s="1" t="s">
        <v>54</v>
      </c>
      <c r="C14" s="12">
        <v>70</v>
      </c>
      <c r="D14" s="12" t="s">
        <v>105</v>
      </c>
      <c r="E14" s="14" t="s">
        <v>107</v>
      </c>
      <c r="F14" s="81">
        <v>929</v>
      </c>
    </row>
    <row r="15" spans="1:6" ht="13.5" customHeight="1">
      <c r="A15" s="12">
        <v>8</v>
      </c>
      <c r="B15" s="1" t="s">
        <v>54</v>
      </c>
      <c r="C15" s="12">
        <v>72</v>
      </c>
      <c r="D15" s="12" t="s">
        <v>55</v>
      </c>
      <c r="E15" s="14" t="s">
        <v>56</v>
      </c>
      <c r="F15" s="53">
        <v>8697.03</v>
      </c>
    </row>
    <row r="16" spans="1:6" ht="13.5" customHeight="1">
      <c r="A16" s="12">
        <v>9</v>
      </c>
      <c r="B16" s="1" t="s">
        <v>54</v>
      </c>
      <c r="C16" s="12">
        <v>73</v>
      </c>
      <c r="D16" s="12" t="s">
        <v>57</v>
      </c>
      <c r="E16" s="14" t="s">
        <v>58</v>
      </c>
      <c r="F16" s="53">
        <v>875.84</v>
      </c>
    </row>
    <row r="17" spans="1:6" ht="13.5" customHeight="1">
      <c r="A17" s="12">
        <v>10</v>
      </c>
      <c r="B17" s="1" t="s">
        <v>54</v>
      </c>
      <c r="C17" s="12">
        <v>74</v>
      </c>
      <c r="D17" s="12" t="s">
        <v>59</v>
      </c>
      <c r="E17" s="14" t="s">
        <v>60</v>
      </c>
      <c r="F17" s="53">
        <v>385</v>
      </c>
    </row>
    <row r="18" spans="1:6" ht="13.5" customHeight="1">
      <c r="A18" s="12">
        <v>11</v>
      </c>
      <c r="B18" s="1" t="s">
        <v>54</v>
      </c>
      <c r="C18" s="12">
        <v>75</v>
      </c>
      <c r="D18" s="12" t="s">
        <v>61</v>
      </c>
      <c r="E18" s="14" t="s">
        <v>62</v>
      </c>
      <c r="F18" s="53">
        <v>357</v>
      </c>
    </row>
    <row r="19" spans="1:6" ht="12.75">
      <c r="A19" s="12">
        <v>12</v>
      </c>
      <c r="B19" s="1" t="s">
        <v>54</v>
      </c>
      <c r="C19" s="12">
        <v>76</v>
      </c>
      <c r="D19" s="12" t="s">
        <v>63</v>
      </c>
      <c r="E19" s="14" t="s">
        <v>64</v>
      </c>
      <c r="F19" s="53">
        <v>190.4</v>
      </c>
    </row>
    <row r="20" spans="1:6" ht="13.5" customHeight="1">
      <c r="A20" s="12">
        <v>13</v>
      </c>
      <c r="B20" s="1" t="s">
        <v>54</v>
      </c>
      <c r="C20" s="12">
        <v>77</v>
      </c>
      <c r="D20" s="12" t="s">
        <v>65</v>
      </c>
      <c r="E20" s="14" t="s">
        <v>66</v>
      </c>
      <c r="F20" s="53">
        <v>245.14</v>
      </c>
    </row>
    <row r="21" spans="1:6" ht="13.5" customHeight="1">
      <c r="A21" s="12">
        <v>14</v>
      </c>
      <c r="B21" s="1" t="s">
        <v>54</v>
      </c>
      <c r="C21" s="12">
        <v>78</v>
      </c>
      <c r="D21" s="12" t="s">
        <v>67</v>
      </c>
      <c r="E21" s="14" t="s">
        <v>68</v>
      </c>
      <c r="F21" s="53">
        <v>5290</v>
      </c>
    </row>
    <row r="22" spans="1:6" ht="13.5" customHeight="1">
      <c r="A22" s="12">
        <v>15</v>
      </c>
      <c r="B22" s="1" t="s">
        <v>54</v>
      </c>
      <c r="C22" s="12">
        <v>79</v>
      </c>
      <c r="D22" s="12" t="s">
        <v>69</v>
      </c>
      <c r="E22" s="14" t="s">
        <v>70</v>
      </c>
      <c r="F22" s="53">
        <v>2975</v>
      </c>
    </row>
    <row r="23" spans="1:6" ht="13.5" customHeight="1">
      <c r="A23" s="12">
        <v>16</v>
      </c>
      <c r="B23" s="1" t="s">
        <v>54</v>
      </c>
      <c r="C23" s="12">
        <v>80</v>
      </c>
      <c r="D23" s="12" t="s">
        <v>69</v>
      </c>
      <c r="E23" s="14" t="s">
        <v>71</v>
      </c>
      <c r="F23" s="53">
        <v>4165</v>
      </c>
    </row>
    <row r="24" spans="1:6" s="52" customFormat="1" ht="13.5" customHeight="1">
      <c r="A24" s="12">
        <v>17</v>
      </c>
      <c r="B24" s="1" t="s">
        <v>54</v>
      </c>
      <c r="C24" s="12">
        <v>81</v>
      </c>
      <c r="D24" s="1" t="s">
        <v>72</v>
      </c>
      <c r="E24" s="50" t="s">
        <v>73</v>
      </c>
      <c r="F24" s="51">
        <v>2380</v>
      </c>
    </row>
    <row r="25" spans="1:6" ht="13.5" customHeight="1">
      <c r="A25" s="12">
        <v>18</v>
      </c>
      <c r="B25" s="1" t="s">
        <v>54</v>
      </c>
      <c r="C25" s="12">
        <v>82</v>
      </c>
      <c r="D25" s="2" t="s">
        <v>74</v>
      </c>
      <c r="E25" s="50" t="s">
        <v>75</v>
      </c>
      <c r="F25" s="51">
        <v>236.87</v>
      </c>
    </row>
    <row r="26" spans="1:6" ht="13.5" customHeight="1">
      <c r="A26" s="12">
        <v>19</v>
      </c>
      <c r="B26" s="1" t="s">
        <v>54</v>
      </c>
      <c r="C26" s="12">
        <v>83</v>
      </c>
      <c r="D26" s="13" t="s">
        <v>76</v>
      </c>
      <c r="E26" s="14" t="s">
        <v>77</v>
      </c>
      <c r="F26" s="51">
        <v>357</v>
      </c>
    </row>
    <row r="27" spans="1:6" s="52" customFormat="1" ht="13.5" customHeight="1">
      <c r="A27" s="12">
        <v>20</v>
      </c>
      <c r="B27" s="67" t="s">
        <v>86</v>
      </c>
      <c r="C27" s="1">
        <v>85</v>
      </c>
      <c r="D27" s="1" t="s">
        <v>87</v>
      </c>
      <c r="E27" s="3" t="s">
        <v>88</v>
      </c>
      <c r="F27" s="81">
        <v>891.08</v>
      </c>
    </row>
    <row r="28" spans="1:6" ht="13.5" customHeight="1">
      <c r="A28" s="12">
        <v>21</v>
      </c>
      <c r="B28" s="67" t="s">
        <v>86</v>
      </c>
      <c r="C28" s="12">
        <v>86</v>
      </c>
      <c r="D28" s="2" t="s">
        <v>89</v>
      </c>
      <c r="E28" s="50" t="s">
        <v>90</v>
      </c>
      <c r="F28" s="51">
        <v>187.36</v>
      </c>
    </row>
    <row r="29" spans="1:6" ht="13.5" customHeight="1">
      <c r="A29" s="12">
        <v>22</v>
      </c>
      <c r="B29" s="67" t="s">
        <v>86</v>
      </c>
      <c r="C29" s="12">
        <v>88</v>
      </c>
      <c r="D29" s="1" t="s">
        <v>91</v>
      </c>
      <c r="E29" s="50" t="s">
        <v>92</v>
      </c>
      <c r="F29" s="51">
        <v>208.25</v>
      </c>
    </row>
    <row r="30" spans="1:6" ht="13.5" customHeight="1">
      <c r="A30" s="12">
        <v>23</v>
      </c>
      <c r="B30" s="67" t="s">
        <v>86</v>
      </c>
      <c r="C30" s="12">
        <v>89</v>
      </c>
      <c r="D30" s="2" t="s">
        <v>93</v>
      </c>
      <c r="E30" s="50" t="s">
        <v>94</v>
      </c>
      <c r="F30" s="51">
        <v>696.61</v>
      </c>
    </row>
    <row r="31" spans="1:6" ht="13.5" customHeight="1">
      <c r="A31" s="12">
        <v>24</v>
      </c>
      <c r="B31" s="67" t="s">
        <v>86</v>
      </c>
      <c r="C31" s="12">
        <v>90</v>
      </c>
      <c r="D31" s="1" t="s">
        <v>95</v>
      </c>
      <c r="E31" s="50" t="s">
        <v>96</v>
      </c>
      <c r="F31" s="51">
        <v>10668.66</v>
      </c>
    </row>
    <row r="32" spans="1:6" ht="13.5" customHeight="1">
      <c r="A32" s="12">
        <v>25</v>
      </c>
      <c r="B32" s="55" t="s">
        <v>86</v>
      </c>
      <c r="C32" s="12">
        <v>91</v>
      </c>
      <c r="D32" s="1" t="s">
        <v>97</v>
      </c>
      <c r="E32" s="50" t="s">
        <v>96</v>
      </c>
      <c r="F32" s="51">
        <v>10668.66</v>
      </c>
    </row>
    <row r="33" spans="1:6" ht="13.5" customHeight="1">
      <c r="A33" s="12">
        <v>26</v>
      </c>
      <c r="B33" s="67" t="s">
        <v>86</v>
      </c>
      <c r="C33" s="12">
        <v>92</v>
      </c>
      <c r="D33" s="1" t="s">
        <v>98</v>
      </c>
      <c r="E33" s="50" t="s">
        <v>96</v>
      </c>
      <c r="F33" s="51">
        <v>10668.66</v>
      </c>
    </row>
    <row r="34" spans="1:6" ht="13.5" customHeight="1">
      <c r="A34" s="12">
        <v>27</v>
      </c>
      <c r="B34" s="67" t="s">
        <v>86</v>
      </c>
      <c r="C34" s="12">
        <v>93</v>
      </c>
      <c r="D34" s="12" t="s">
        <v>99</v>
      </c>
      <c r="E34" s="79" t="s">
        <v>100</v>
      </c>
      <c r="F34" s="80">
        <v>69.02</v>
      </c>
    </row>
    <row r="35" spans="1:6" ht="13.5" customHeight="1">
      <c r="A35" s="12">
        <v>28</v>
      </c>
      <c r="B35" s="67" t="s">
        <v>86</v>
      </c>
      <c r="C35" s="12">
        <v>94</v>
      </c>
      <c r="D35" s="1" t="s">
        <v>101</v>
      </c>
      <c r="E35" s="3" t="s">
        <v>102</v>
      </c>
      <c r="F35" s="51">
        <v>1880.84</v>
      </c>
    </row>
    <row r="36" spans="1:6" ht="13.5" customHeight="1">
      <c r="A36" s="12">
        <v>29</v>
      </c>
      <c r="B36" s="67" t="s">
        <v>86</v>
      </c>
      <c r="C36" s="12">
        <v>95</v>
      </c>
      <c r="D36" s="12" t="s">
        <v>59</v>
      </c>
      <c r="E36" s="14" t="s">
        <v>103</v>
      </c>
      <c r="F36" s="53">
        <v>5159</v>
      </c>
    </row>
    <row r="37" spans="1:6" ht="13.5" customHeight="1">
      <c r="A37" s="12">
        <v>30</v>
      </c>
      <c r="B37" s="55" t="s">
        <v>86</v>
      </c>
      <c r="C37" s="12">
        <v>10000321014</v>
      </c>
      <c r="D37" s="12" t="s">
        <v>27</v>
      </c>
      <c r="E37" s="56" t="s">
        <v>43</v>
      </c>
      <c r="F37" s="53">
        <v>-367.27</v>
      </c>
    </row>
    <row r="38" spans="1:6" ht="12.75">
      <c r="A38" s="100" t="s">
        <v>44</v>
      </c>
      <c r="B38" s="100"/>
      <c r="C38" s="100"/>
      <c r="D38" s="100"/>
      <c r="E38" s="100"/>
      <c r="F38" s="57">
        <f>SUM(F8:F37)</f>
        <v>85850.48000000001</v>
      </c>
    </row>
  </sheetData>
  <sheetProtection selectLockedCells="1" selectUnlockedCells="1"/>
  <mergeCells count="4">
    <mergeCell ref="A1:F1"/>
    <mergeCell ref="A3:F3"/>
    <mergeCell ref="A4:F4"/>
    <mergeCell ref="A38:E38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7.8515625" style="5" customWidth="1"/>
    <col min="2" max="2" width="10.140625" style="5" bestFit="1" customWidth="1"/>
    <col min="3" max="3" width="14.421875" style="5" customWidth="1"/>
    <col min="4" max="4" width="22.28125" style="5" bestFit="1" customWidth="1"/>
    <col min="5" max="5" width="38.8515625" style="5" customWidth="1"/>
    <col min="6" max="6" width="11.57421875" style="5" customWidth="1"/>
    <col min="7" max="16384" width="9.140625" style="5" customWidth="1"/>
  </cols>
  <sheetData>
    <row r="1" spans="1:6" ht="12.75">
      <c r="A1" s="91" t="s">
        <v>39</v>
      </c>
      <c r="B1" s="91"/>
      <c r="C1" s="91"/>
      <c r="D1" s="91"/>
      <c r="E1" s="91"/>
      <c r="F1" s="91"/>
    </row>
    <row r="3" spans="1:6" ht="12.75">
      <c r="A3" s="91" t="s">
        <v>83</v>
      </c>
      <c r="B3" s="91"/>
      <c r="C3" s="91"/>
      <c r="D3" s="91"/>
      <c r="E3" s="91"/>
      <c r="F3" s="91"/>
    </row>
    <row r="4" spans="1:6" ht="12.75">
      <c r="A4" s="91" t="s">
        <v>84</v>
      </c>
      <c r="B4" s="91"/>
      <c r="C4" s="91"/>
      <c r="D4" s="91"/>
      <c r="E4" s="91"/>
      <c r="F4" s="91"/>
    </row>
    <row r="5" spans="1:5" ht="12.75">
      <c r="A5" s="4"/>
      <c r="B5" s="4"/>
      <c r="C5" s="4"/>
      <c r="D5" s="4"/>
      <c r="E5" s="4"/>
    </row>
    <row r="6" spans="2:5" ht="12.75">
      <c r="B6" s="6"/>
      <c r="D6" s="7" t="s">
        <v>9</v>
      </c>
      <c r="E6" s="4" t="str">
        <f>personal!E6</f>
        <v>01-29 februarie 2024</v>
      </c>
    </row>
    <row r="7" ht="13.5" thickBot="1"/>
    <row r="8" spans="1:6" ht="51">
      <c r="A8" s="82" t="s">
        <v>4</v>
      </c>
      <c r="B8" s="82" t="s">
        <v>5</v>
      </c>
      <c r="C8" s="83" t="s">
        <v>6</v>
      </c>
      <c r="D8" s="82" t="s">
        <v>7</v>
      </c>
      <c r="E8" s="82" t="s">
        <v>3</v>
      </c>
      <c r="F8" s="82" t="s">
        <v>8</v>
      </c>
    </row>
    <row r="9" spans="1:6" ht="12.75">
      <c r="A9" s="12">
        <v>1</v>
      </c>
      <c r="B9" s="67" t="s">
        <v>47</v>
      </c>
      <c r="C9" s="68">
        <v>54</v>
      </c>
      <c r="D9" s="1" t="s">
        <v>27</v>
      </c>
      <c r="E9" s="50" t="s">
        <v>53</v>
      </c>
      <c r="F9" s="77">
        <v>50000</v>
      </c>
    </row>
    <row r="10" spans="1:6" ht="12.75">
      <c r="A10" s="101" t="s">
        <v>85</v>
      </c>
      <c r="B10" s="102"/>
      <c r="C10" s="102"/>
      <c r="D10" s="102"/>
      <c r="E10" s="103"/>
      <c r="F10" s="78">
        <f>F9</f>
        <v>50000</v>
      </c>
    </row>
  </sheetData>
  <sheetProtection/>
  <mergeCells count="4">
    <mergeCell ref="A3:F3"/>
    <mergeCell ref="A4:F4"/>
    <mergeCell ref="A1:F1"/>
    <mergeCell ref="A10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140625" style="5" customWidth="1"/>
    <col min="2" max="2" width="12.8515625" style="5" customWidth="1"/>
    <col min="3" max="3" width="14.140625" style="5" customWidth="1"/>
    <col min="4" max="4" width="23.140625" style="5" customWidth="1"/>
    <col min="5" max="5" width="30.00390625" style="5" bestFit="1" customWidth="1"/>
    <col min="6" max="6" width="14.28125" style="5" customWidth="1"/>
    <col min="7" max="16384" width="9.140625" style="5" customWidth="1"/>
  </cols>
  <sheetData>
    <row r="1" spans="1:6" ht="12.75">
      <c r="A1" s="91" t="s">
        <v>39</v>
      </c>
      <c r="B1" s="91"/>
      <c r="C1" s="91"/>
      <c r="D1" s="91"/>
      <c r="E1" s="91"/>
      <c r="F1" s="91"/>
    </row>
    <row r="4" spans="1:5" ht="12.75">
      <c r="A4" s="91" t="s">
        <v>104</v>
      </c>
      <c r="B4" s="91"/>
      <c r="C4" s="91"/>
      <c r="D4" s="91"/>
      <c r="E4" s="91"/>
    </row>
    <row r="5" spans="1:4" ht="12.75">
      <c r="A5" s="91" t="s">
        <v>80</v>
      </c>
      <c r="B5" s="91"/>
      <c r="C5" s="91"/>
      <c r="D5" s="91"/>
    </row>
    <row r="6" spans="2:5" ht="12.75">
      <c r="B6" s="6"/>
      <c r="D6" s="7" t="s">
        <v>9</v>
      </c>
      <c r="E6" s="4" t="str">
        <f>personal!E6</f>
        <v>01-29 februarie 2024</v>
      </c>
    </row>
    <row r="7" ht="13.5" thickBot="1"/>
    <row r="8" spans="1:6" ht="51.75" thickBot="1">
      <c r="A8" s="69" t="s">
        <v>4</v>
      </c>
      <c r="B8" s="70" t="s">
        <v>5</v>
      </c>
      <c r="C8" s="71" t="s">
        <v>6</v>
      </c>
      <c r="D8" s="70" t="s">
        <v>7</v>
      </c>
      <c r="E8" s="70" t="s">
        <v>3</v>
      </c>
      <c r="F8" s="11" t="s">
        <v>8</v>
      </c>
    </row>
    <row r="9" spans="1:6" ht="13.5" thickBot="1">
      <c r="A9" s="72">
        <v>1</v>
      </c>
      <c r="B9" s="1" t="s">
        <v>54</v>
      </c>
      <c r="C9" s="12">
        <v>84</v>
      </c>
      <c r="D9" s="12" t="s">
        <v>69</v>
      </c>
      <c r="E9" s="14" t="s">
        <v>78</v>
      </c>
      <c r="F9" s="53">
        <v>3287.97</v>
      </c>
    </row>
    <row r="10" spans="1:6" ht="13.5" thickBot="1">
      <c r="A10" s="73"/>
      <c r="B10" s="74"/>
      <c r="C10" s="74"/>
      <c r="D10" s="74"/>
      <c r="E10" s="75" t="s">
        <v>79</v>
      </c>
      <c r="F10" s="76">
        <f>F9</f>
        <v>3287.97</v>
      </c>
    </row>
  </sheetData>
  <sheetProtection/>
  <mergeCells count="3">
    <mergeCell ref="A1:F1"/>
    <mergeCell ref="A4:E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2024-03-11T10:06:12Z</dcterms:modified>
  <cp:category/>
  <cp:version/>
  <cp:contentType/>
  <cp:contentStatus/>
</cp:coreProperties>
</file>