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<sst xmlns="http://schemas.openxmlformats.org/spreadsheetml/2006/main" count="141" uniqueCount="98">
  <si>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</si>
  <si>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</si>
  <si>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</si>
  <si>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</si>
  <si>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</si>
  <si>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</si>
  <si>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</si>
  <si>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</si>
  <si>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</si>
  <si>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</si>
  <si>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</si>
  <si>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</si>
  <si>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</si>
  <si>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</si>
  <si>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</si>
  <si>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</si>
  <si>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</si>
  <si>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</si>
  <si>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</si>
  <si>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</si>
  <si>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</si>
  <si>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</si>
  <si>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</si>
  <si>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</si>
  <si>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</si>
  <si>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</si>
  <si>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</si>
  <si>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</si>
  <si>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</si>
  <si>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</si>
  <si>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</si>
  <si>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AUTORITATEA PENTRU SUPRAVEGHEREA PUBLICĂ A ACTIVITĂȚÍI DE AUDIT STATUAR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</si>
  <si>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</si>
  <si>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</si>
  <si>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</si>
  <si>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</si>
  <si>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</si>
  <si>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</si>
  <si>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>10.01.17</t>
  </si>
  <si>
    <t>10.03.07</t>
  </si>
  <si>
    <t>TITLUL 20 ”BUNURI SI SERVICII”</t>
  </si>
  <si>
    <t>ASPAAS</t>
  </si>
  <si>
    <t>RESTITUIRE SUME NEUTILIZATE</t>
  </si>
  <si>
    <t>ridicare numerar</t>
  </si>
  <si>
    <t>Subtotal 10.02.06</t>
  </si>
  <si>
    <t>10.02.06</t>
  </si>
  <si>
    <t>Total 10.02.06</t>
  </si>
  <si>
    <t>TICHETE DE VACANȚĂ</t>
  </si>
  <si>
    <t xml:space="preserve">total plăți </t>
  </si>
  <si>
    <t>august</t>
  </si>
  <si>
    <t>VODAFONE ROMANIA SA</t>
  </si>
  <si>
    <t xml:space="preserve">CONTRIBUȚIE ASIGURATORIE DE MUNCĂ </t>
  </si>
  <si>
    <t>IMM BUSINESS SECURITY SRL</t>
  </si>
  <si>
    <t>TNCS Pro Tech S.R.L</t>
  </si>
  <si>
    <t>COMPANIA DE INFORMATICA NEAMT</t>
  </si>
  <si>
    <t>TERMENE JUST SRL</t>
  </si>
  <si>
    <t>SOFTESS 21 SRL</t>
  </si>
  <si>
    <t>FRESH BUILDING SRL</t>
  </si>
  <si>
    <t xml:space="preserve">                                                                               </t>
  </si>
  <si>
    <t xml:space="preserve">total plati </t>
  </si>
  <si>
    <t>perioada: 01-31.08.2023</t>
  </si>
  <si>
    <t>07.08.2023</t>
  </si>
  <si>
    <t>PORSCHE INTER AUTO ROMANIA</t>
  </si>
  <si>
    <t>Factura nr. 1211067774/ 04.08.2023</t>
  </si>
  <si>
    <t>GENERALI ROMANIA ASIG REASIG SA</t>
  </si>
  <si>
    <t>DECONT PRIME RCA 67928/04.08.23</t>
  </si>
  <si>
    <t>PORSCHE VERSICHERUNGS AG SUC ROM</t>
  </si>
  <si>
    <t>POLITA CASCO 43003363/04.08.2023</t>
  </si>
  <si>
    <t>08.08.2023</t>
  </si>
  <si>
    <t>COD CLIENT 750280207 FACTURA VDF581652168/02.08.23</t>
  </si>
  <si>
    <t>17.08.2023</t>
  </si>
  <si>
    <t>Factura nr. 8859/03.08.2023</t>
  </si>
  <si>
    <t>FACTURA TNCS 2045/02.08.2023</t>
  </si>
  <si>
    <t>CV FACTURA 15112/01.08.2023</t>
  </si>
  <si>
    <t>Factura TRMT nr. 26308/01.08.2023</t>
  </si>
  <si>
    <t>Factura nr. 2023129/01.08.2023</t>
  </si>
  <si>
    <t>CV FACTURA 88/01.08.2023</t>
  </si>
  <si>
    <t>FACTURA TNCS 2044/02.08.2023</t>
  </si>
  <si>
    <t>03.08.2023</t>
  </si>
  <si>
    <t>28.08.2023</t>
  </si>
  <si>
    <t>SC SOFT TEHNICA SRL</t>
  </si>
  <si>
    <t>CV FACTURA ST23626/11.08.2023</t>
  </si>
  <si>
    <t>AGER SAFE S.R.L</t>
  </si>
  <si>
    <t>Factura nr. 2851/09.08.2023</t>
  </si>
  <si>
    <t>MAAT ELECTRONIC SYSTEMS SRL</t>
  </si>
  <si>
    <t>CV FACTURA 00322/07.08.2023</t>
  </si>
  <si>
    <t>TRAVEL TIME D R SRL</t>
  </si>
  <si>
    <t>Factura seria TT nr. 218296/04.08.2023</t>
  </si>
  <si>
    <t>31.08.2023</t>
  </si>
  <si>
    <t>COMPANIA ROMPRREST SERVICE SA</t>
  </si>
  <si>
    <t>Factura nr. 4-0705615/31.07.2023</t>
  </si>
  <si>
    <t>RCS   RDS S.A.</t>
  </si>
  <si>
    <t>cod client 35338785 FACT. FDB23/53840531/08.08.2023</t>
  </si>
  <si>
    <t>LA FANTANA SRL</t>
  </si>
  <si>
    <t>CV FACTURA ELLFTBU 15752129/01.08.2023</t>
  </si>
  <si>
    <t>24.08.2023</t>
  </si>
  <si>
    <t>ENGIE ROMANIA SA</t>
  </si>
  <si>
    <t>COD CLIENT 191196279902 FACTURA 10142756497/31.07.23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</si>
</sst>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185" fontId="20" fillId="0" borderId="15" xfId="0" applyNumberFormat="1" applyFont="1" applyBorder="1" applyAlignment="1">
      <alignment horizontal="right"/>
    </xf>
    <xf numFmtId="14" fontId="19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185" fontId="20" fillId="0" borderId="15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85" fontId="19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4" xfId="0" applyFont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4" fontId="20" fillId="0" borderId="22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 horizontal="center"/>
    </xf>
    <xf numFmtId="4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14" fontId="19" fillId="0" borderId="14" xfId="0" applyNumberFormat="1" applyFont="1" applyBorder="1" applyAlignment="1">
      <alignment horizontal="left"/>
    </xf>
    <xf numFmtId="4" fontId="20" fillId="0" borderId="28" xfId="0" applyNumberFormat="1" applyFont="1" applyBorder="1" applyAlignment="1">
      <alignment/>
    </xf>
    <xf numFmtId="0" fontId="19" fillId="0" borderId="25" xfId="0" applyFont="1" applyBorder="1" applyAlignment="1">
      <alignment/>
    </xf>
    <xf numFmtId="185" fontId="20" fillId="0" borderId="29" xfId="0" applyNumberFormat="1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185" fontId="20" fillId="0" borderId="22" xfId="0" applyNumberFormat="1" applyFont="1" applyBorder="1" applyAlignment="1">
      <alignment/>
    </xf>
    <xf numFmtId="0" fontId="2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185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6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left" vertical="center"/>
    </xf>
    <xf numFmtId="180" fontId="19" fillId="0" borderId="3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180" fontId="19" fillId="0" borderId="4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 wrapText="1"/>
    </xf>
    <xf numFmtId="43" fontId="19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06" zoomScaleNormal="106" zoomScalePageLayoutView="0" workbookViewId="0" topLeftCell="A1">
      <selection activeCell="G12" sqref="G12:I26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8.28125" style="52" customWidth="1"/>
    <col min="4" max="4" width="15.28125" style="1" customWidth="1"/>
    <col min="5" max="5" width="27.421875" style="1" customWidth="1"/>
    <col min="6" max="6" width="9.140625" style="1" customWidth="1"/>
    <col min="7" max="7" width="12.7109375" style="1" bestFit="1" customWidth="1"/>
    <col min="8" max="8" width="9.140625" style="1" customWidth="1"/>
    <col min="9" max="10" width="10.140625" style="1" bestFit="1" customWidth="1"/>
    <col min="11" max="16384" width="9.140625" style="1" customWidth="1"/>
  </cols>
  <sheetData>
    <row r="1" spans="1:5" ht="12.75">
      <c r="A1" s="86" t="s">
        <v>31</v>
      </c>
      <c r="B1" s="86"/>
      <c r="C1" s="86"/>
      <c r="D1" s="86"/>
      <c r="E1" s="86"/>
    </row>
    <row r="3" spans="1:5" ht="12.75">
      <c r="A3" s="86" t="s">
        <v>0</v>
      </c>
      <c r="B3" s="86"/>
      <c r="C3" s="86"/>
      <c r="D3" s="86"/>
      <c r="E3" s="86"/>
    </row>
    <row r="4" spans="1:6" ht="12.75">
      <c r="A4" s="86" t="s">
        <v>32</v>
      </c>
      <c r="B4" s="86"/>
      <c r="C4" s="86"/>
      <c r="D4" s="86"/>
      <c r="E4" s="86"/>
      <c r="F4" s="10"/>
    </row>
    <row r="5" spans="1:6" ht="12.75">
      <c r="A5" s="3"/>
      <c r="B5" s="11"/>
      <c r="C5" s="12"/>
      <c r="D5" s="13"/>
      <c r="F5" s="10"/>
    </row>
    <row r="6" spans="1:6" ht="12.75">
      <c r="A6" s="100" t="s">
        <v>60</v>
      </c>
      <c r="B6" s="100"/>
      <c r="C6" s="100"/>
      <c r="D6" s="100"/>
      <c r="E6" s="100"/>
      <c r="F6" s="10"/>
    </row>
    <row r="7" spans="2:4" ht="13.5" thickBot="1">
      <c r="B7" s="3"/>
      <c r="C7" s="12"/>
      <c r="D7" s="3"/>
    </row>
    <row r="8" spans="1:14" ht="25.5" customHeight="1">
      <c r="A8" s="14" t="s">
        <v>9</v>
      </c>
      <c r="B8" s="15" t="s">
        <v>1</v>
      </c>
      <c r="C8" s="15" t="s">
        <v>2</v>
      </c>
      <c r="D8" s="15" t="s">
        <v>10</v>
      </c>
      <c r="E8" s="16" t="s">
        <v>3</v>
      </c>
      <c r="F8" s="2"/>
      <c r="G8" s="2"/>
      <c r="H8" s="2"/>
      <c r="L8" s="2"/>
      <c r="M8" s="2"/>
      <c r="N8" s="2"/>
    </row>
    <row r="9" spans="1:14" ht="12.75" customHeight="1">
      <c r="A9" s="17" t="s">
        <v>11</v>
      </c>
      <c r="B9" s="18"/>
      <c r="C9" s="18"/>
      <c r="D9" s="19">
        <v>1403544</v>
      </c>
      <c r="E9" s="92" t="s">
        <v>30</v>
      </c>
      <c r="F9" s="2"/>
      <c r="G9" s="2"/>
      <c r="H9" s="2"/>
      <c r="L9" s="2"/>
      <c r="M9" s="2"/>
      <c r="N9" s="2"/>
    </row>
    <row r="10" spans="1:14" ht="12.75">
      <c r="A10" s="20" t="s">
        <v>12</v>
      </c>
      <c r="B10" s="21" t="s">
        <v>49</v>
      </c>
      <c r="C10" s="21">
        <v>8</v>
      </c>
      <c r="D10" s="22">
        <v>133513</v>
      </c>
      <c r="E10" s="93"/>
      <c r="F10" s="2"/>
      <c r="G10" s="2"/>
      <c r="H10" s="2"/>
      <c r="L10" s="2"/>
      <c r="M10" s="2"/>
      <c r="N10" s="2"/>
    </row>
    <row r="11" spans="1:14" ht="12.75">
      <c r="A11" s="20"/>
      <c r="B11" s="21"/>
      <c r="C11" s="21">
        <v>17</v>
      </c>
      <c r="D11" s="22">
        <v>94529</v>
      </c>
      <c r="E11" s="93"/>
      <c r="F11" s="2"/>
      <c r="G11" s="2"/>
      <c r="H11" s="2"/>
      <c r="L11" s="2"/>
      <c r="M11" s="2"/>
      <c r="N11" s="2"/>
    </row>
    <row r="12" spans="1:14" ht="12.75">
      <c r="A12" s="20"/>
      <c r="B12" s="21"/>
      <c r="C12" s="21"/>
      <c r="D12" s="22"/>
      <c r="E12" s="93"/>
      <c r="F12" s="2"/>
      <c r="G12" s="23"/>
      <c r="H12" s="2"/>
      <c r="L12" s="54"/>
      <c r="M12" s="7"/>
      <c r="N12" s="2"/>
    </row>
    <row r="13" spans="1:14" ht="13.5" thickBot="1">
      <c r="A13" s="24" t="s">
        <v>13</v>
      </c>
      <c r="B13" s="25"/>
      <c r="C13" s="26"/>
      <c r="D13" s="27">
        <f>D9+D10+D11</f>
        <v>1631586</v>
      </c>
      <c r="E13" s="94"/>
      <c r="F13" s="2"/>
      <c r="G13" s="56"/>
      <c r="H13" s="29"/>
      <c r="J13" s="10"/>
      <c r="L13" s="53"/>
      <c r="M13" s="7"/>
      <c r="N13" s="2"/>
    </row>
    <row r="14" spans="1:14" ht="12.75">
      <c r="A14" s="28" t="s">
        <v>14</v>
      </c>
      <c r="B14" s="29"/>
      <c r="C14" s="30"/>
      <c r="D14" s="22">
        <v>143237</v>
      </c>
      <c r="E14" s="87" t="s">
        <v>33</v>
      </c>
      <c r="F14" s="2"/>
      <c r="G14" s="56"/>
      <c r="H14" s="29"/>
      <c r="J14" s="10"/>
      <c r="L14" s="54"/>
      <c r="M14" s="7"/>
      <c r="N14" s="2"/>
    </row>
    <row r="15" spans="1:14" ht="12.75" customHeight="1">
      <c r="A15" s="31" t="s">
        <v>15</v>
      </c>
      <c r="B15" s="21" t="s">
        <v>49</v>
      </c>
      <c r="C15" s="21">
        <v>8</v>
      </c>
      <c r="D15" s="23">
        <v>12068</v>
      </c>
      <c r="E15" s="88"/>
      <c r="F15" s="2"/>
      <c r="G15" s="56"/>
      <c r="H15" s="29"/>
      <c r="L15" s="53"/>
      <c r="M15" s="7"/>
      <c r="N15" s="2"/>
    </row>
    <row r="16" spans="1:14" ht="12.75">
      <c r="A16" s="31"/>
      <c r="B16" s="21"/>
      <c r="C16" s="21">
        <v>17</v>
      </c>
      <c r="D16" s="32">
        <v>8565</v>
      </c>
      <c r="E16" s="88"/>
      <c r="F16" s="2"/>
      <c r="G16" s="56"/>
      <c r="H16" s="29"/>
      <c r="I16" s="10"/>
      <c r="L16" s="53"/>
      <c r="M16" s="7"/>
      <c r="N16" s="2"/>
    </row>
    <row r="17" spans="1:14" ht="12.75">
      <c r="A17" s="34"/>
      <c r="B17" s="35"/>
      <c r="C17" s="35"/>
      <c r="D17" s="36"/>
      <c r="E17" s="88"/>
      <c r="F17" s="2"/>
      <c r="G17" s="56"/>
      <c r="H17" s="29"/>
      <c r="L17" s="53"/>
      <c r="M17" s="7"/>
      <c r="N17" s="2"/>
    </row>
    <row r="18" spans="1:14" ht="13.5" thickBot="1">
      <c r="A18" s="24" t="s">
        <v>16</v>
      </c>
      <c r="B18" s="26"/>
      <c r="C18" s="26"/>
      <c r="D18" s="27">
        <f>SUM(D14:D17)</f>
        <v>163870</v>
      </c>
      <c r="E18" s="90"/>
      <c r="F18" s="2"/>
      <c r="G18" s="56"/>
      <c r="H18" s="29"/>
      <c r="L18" s="53"/>
      <c r="M18" s="7"/>
      <c r="N18" s="2"/>
    </row>
    <row r="19" spans="1:14" ht="12.75">
      <c r="A19" s="37" t="s">
        <v>27</v>
      </c>
      <c r="B19" s="38"/>
      <c r="C19" s="38"/>
      <c r="D19" s="39">
        <v>75611</v>
      </c>
      <c r="E19" s="95" t="s">
        <v>34</v>
      </c>
      <c r="F19" s="2"/>
      <c r="G19" s="56"/>
      <c r="H19" s="29"/>
      <c r="J19" s="10"/>
      <c r="L19" s="53"/>
      <c r="M19" s="7"/>
      <c r="N19" s="2"/>
    </row>
    <row r="20" spans="1:14" ht="12.75" customHeight="1">
      <c r="A20" s="31" t="s">
        <v>28</v>
      </c>
      <c r="B20" s="21" t="s">
        <v>49</v>
      </c>
      <c r="C20" s="40"/>
      <c r="D20" s="23"/>
      <c r="E20" s="84"/>
      <c r="F20" s="2"/>
      <c r="G20" s="56"/>
      <c r="H20" s="29"/>
      <c r="L20" s="53"/>
      <c r="M20" s="7"/>
      <c r="N20" s="2"/>
    </row>
    <row r="21" spans="1:14" ht="12" customHeight="1">
      <c r="A21" s="34"/>
      <c r="B21" s="35"/>
      <c r="C21" s="35"/>
      <c r="D21" s="36"/>
      <c r="E21" s="84"/>
      <c r="F21" s="2"/>
      <c r="G21" s="57"/>
      <c r="H21" s="29"/>
      <c r="I21" s="10"/>
      <c r="L21" s="53"/>
      <c r="M21" s="7"/>
      <c r="N21" s="2"/>
    </row>
    <row r="22" spans="1:14" ht="13.5" thickBot="1">
      <c r="A22" s="24" t="s">
        <v>29</v>
      </c>
      <c r="B22" s="26"/>
      <c r="C22" s="26"/>
      <c r="D22" s="27">
        <f>SUM(D19:D21)</f>
        <v>75611</v>
      </c>
      <c r="E22" s="91"/>
      <c r="F22" s="2"/>
      <c r="G22" s="57"/>
      <c r="H22" s="29"/>
      <c r="L22" s="53"/>
      <c r="M22" s="7"/>
      <c r="N22" s="2"/>
    </row>
    <row r="23" spans="1:14" ht="12.75">
      <c r="A23" s="41" t="s">
        <v>17</v>
      </c>
      <c r="B23" s="38"/>
      <c r="C23" s="38"/>
      <c r="D23" s="23">
        <v>18092.7</v>
      </c>
      <c r="E23" s="96" t="s">
        <v>35</v>
      </c>
      <c r="F23" s="2"/>
      <c r="G23" s="57"/>
      <c r="H23" s="29"/>
      <c r="L23" s="53"/>
      <c r="M23" s="7"/>
      <c r="N23" s="2"/>
    </row>
    <row r="24" spans="1:14" ht="12.75">
      <c r="A24" s="31" t="s">
        <v>18</v>
      </c>
      <c r="B24" s="21" t="s">
        <v>49</v>
      </c>
      <c r="C24" s="35"/>
      <c r="D24" s="2"/>
      <c r="E24" s="93"/>
      <c r="F24" s="2"/>
      <c r="G24" s="57"/>
      <c r="H24" s="29"/>
      <c r="I24" s="10"/>
      <c r="L24" s="2"/>
      <c r="M24" s="2"/>
      <c r="N24" s="2"/>
    </row>
    <row r="25" spans="1:14" ht="12.75">
      <c r="A25" s="42"/>
      <c r="B25" s="21"/>
      <c r="C25" s="43"/>
      <c r="D25" s="22"/>
      <c r="E25" s="93"/>
      <c r="F25" s="2"/>
      <c r="G25" s="58"/>
      <c r="H25" s="33"/>
      <c r="L25" s="2"/>
      <c r="M25" s="2"/>
      <c r="N25" s="2"/>
    </row>
    <row r="26" spans="1:14" ht="13.5" thickBot="1">
      <c r="A26" s="24" t="s">
        <v>19</v>
      </c>
      <c r="B26" s="26"/>
      <c r="C26" s="26"/>
      <c r="D26" s="27">
        <f>SUM(D23:D25)</f>
        <v>18092.7</v>
      </c>
      <c r="E26" s="94"/>
      <c r="F26" s="2"/>
      <c r="G26" s="23"/>
      <c r="H26" s="2"/>
      <c r="L26" s="2"/>
      <c r="M26" s="2"/>
      <c r="N26" s="2"/>
    </row>
    <row r="27" spans="1:8" ht="12.75">
      <c r="A27" s="37" t="s">
        <v>20</v>
      </c>
      <c r="B27" s="38"/>
      <c r="C27" s="38"/>
      <c r="D27" s="39">
        <v>37233</v>
      </c>
      <c r="E27" s="97" t="s">
        <v>36</v>
      </c>
      <c r="F27" s="2"/>
      <c r="G27" s="2"/>
      <c r="H27" s="2"/>
    </row>
    <row r="28" spans="1:10" ht="12.75">
      <c r="A28" s="44" t="s">
        <v>38</v>
      </c>
      <c r="B28" s="21" t="s">
        <v>49</v>
      </c>
      <c r="C28" s="21">
        <v>8</v>
      </c>
      <c r="D28" s="23">
        <v>3095</v>
      </c>
      <c r="E28" s="98"/>
      <c r="F28" s="2"/>
      <c r="G28" s="2"/>
      <c r="H28" s="2"/>
      <c r="J28" s="10"/>
    </row>
    <row r="29" spans="1:8" ht="12.75">
      <c r="A29" s="34"/>
      <c r="B29" s="35"/>
      <c r="C29" s="21">
        <v>17</v>
      </c>
      <c r="D29" s="45">
        <v>2200</v>
      </c>
      <c r="E29" s="98"/>
      <c r="F29" s="2"/>
      <c r="G29" s="2"/>
      <c r="H29" s="2"/>
    </row>
    <row r="30" spans="1:8" ht="12" customHeight="1">
      <c r="A30" s="34"/>
      <c r="B30" s="35"/>
      <c r="C30" s="35"/>
      <c r="D30" s="36"/>
      <c r="E30" s="98"/>
      <c r="F30" s="2"/>
      <c r="G30" s="2"/>
      <c r="H30" s="2"/>
    </row>
    <row r="31" spans="1:8" ht="13.5" thickBot="1">
      <c r="A31" s="24" t="s">
        <v>21</v>
      </c>
      <c r="B31" s="26"/>
      <c r="C31" s="26"/>
      <c r="D31" s="27">
        <f>SUM(D27:D30)</f>
        <v>42528</v>
      </c>
      <c r="E31" s="99"/>
      <c r="F31" s="2"/>
      <c r="G31" s="2"/>
      <c r="H31" s="2"/>
    </row>
    <row r="32" spans="1:8" ht="12.75">
      <c r="A32" s="41" t="s">
        <v>22</v>
      </c>
      <c r="B32" s="38"/>
      <c r="C32" s="38"/>
      <c r="D32" s="22">
        <v>25042</v>
      </c>
      <c r="E32" s="87" t="s">
        <v>37</v>
      </c>
      <c r="F32" s="2"/>
      <c r="G32" s="2"/>
      <c r="H32" s="2"/>
    </row>
    <row r="33" spans="1:8" ht="12.75" customHeight="1">
      <c r="A33" s="46" t="s">
        <v>23</v>
      </c>
      <c r="B33" s="21" t="s">
        <v>49</v>
      </c>
      <c r="C33" s="21"/>
      <c r="D33" s="23"/>
      <c r="E33" s="88"/>
      <c r="F33" s="2"/>
      <c r="G33" s="2"/>
      <c r="H33" s="2"/>
    </row>
    <row r="34" spans="1:8" ht="12.75">
      <c r="A34" s="46"/>
      <c r="B34" s="21"/>
      <c r="C34" s="21"/>
      <c r="D34" s="32"/>
      <c r="E34" s="88"/>
      <c r="F34" s="2"/>
      <c r="G34" s="2"/>
      <c r="H34" s="2"/>
    </row>
    <row r="35" spans="1:8" ht="12.75">
      <c r="A35" s="31"/>
      <c r="B35" s="35"/>
      <c r="C35" s="35"/>
      <c r="D35" s="36"/>
      <c r="E35" s="88"/>
      <c r="F35" s="2"/>
      <c r="G35" s="2"/>
      <c r="H35" s="2"/>
    </row>
    <row r="36" spans="1:8" ht="12.75" customHeight="1" thickBot="1">
      <c r="A36" s="24" t="s">
        <v>24</v>
      </c>
      <c r="B36" s="26"/>
      <c r="C36" s="26"/>
      <c r="D36" s="27">
        <f>SUM(D32:D35)</f>
        <v>25042</v>
      </c>
      <c r="E36" s="89"/>
      <c r="F36" s="2"/>
      <c r="G36" s="2"/>
      <c r="H36" s="2"/>
    </row>
    <row r="37" spans="1:8" ht="12.75" customHeight="1">
      <c r="A37" s="41" t="s">
        <v>44</v>
      </c>
      <c r="B37" s="38"/>
      <c r="C37" s="38"/>
      <c r="D37" s="47">
        <v>26753</v>
      </c>
      <c r="E37" s="83" t="s">
        <v>47</v>
      </c>
      <c r="F37" s="2"/>
      <c r="G37" s="2"/>
      <c r="H37" s="2"/>
    </row>
    <row r="38" spans="1:5" ht="12.75" customHeight="1">
      <c r="A38" s="48" t="s">
        <v>45</v>
      </c>
      <c r="B38" s="21" t="s">
        <v>49</v>
      </c>
      <c r="C38" s="21"/>
      <c r="D38" s="23"/>
      <c r="E38" s="84"/>
    </row>
    <row r="39" spans="1:5" ht="12.75">
      <c r="A39" s="34"/>
      <c r="B39" s="35"/>
      <c r="C39" s="49"/>
      <c r="D39" s="50"/>
      <c r="E39" s="84"/>
    </row>
    <row r="40" spans="1:5" ht="13.5" thickBot="1">
      <c r="A40" s="24" t="s">
        <v>46</v>
      </c>
      <c r="B40" s="26"/>
      <c r="C40" s="51"/>
      <c r="D40" s="27" t="s">
        <v>58</v>
      </c>
      <c r="E40" s="85"/>
    </row>
    <row r="41" spans="1:5" ht="25.5" customHeight="1">
      <c r="A41" s="41" t="s">
        <v>25</v>
      </c>
      <c r="B41" s="38"/>
      <c r="C41" s="38"/>
      <c r="D41" s="47">
        <v>35899</v>
      </c>
      <c r="E41" s="83" t="s">
        <v>51</v>
      </c>
    </row>
    <row r="42" spans="1:5" ht="12.75">
      <c r="A42" s="48" t="s">
        <v>39</v>
      </c>
      <c r="B42" s="21" t="s">
        <v>49</v>
      </c>
      <c r="C42" s="21">
        <v>17</v>
      </c>
      <c r="D42" s="23">
        <v>5714</v>
      </c>
      <c r="E42" s="84"/>
    </row>
    <row r="43" spans="1:5" ht="12.75">
      <c r="A43" s="34"/>
      <c r="B43" s="35"/>
      <c r="C43" s="49"/>
      <c r="D43" s="50"/>
      <c r="E43" s="84"/>
    </row>
    <row r="44" spans="1:5" ht="13.5" thickBot="1">
      <c r="A44" s="24" t="s">
        <v>26</v>
      </c>
      <c r="B44" s="26"/>
      <c r="C44" s="51"/>
      <c r="D44" s="27">
        <f>SUM(D41:D43)</f>
        <v>41613</v>
      </c>
      <c r="E44" s="91"/>
    </row>
    <row r="45" ht="12.75">
      <c r="D45" s="66"/>
    </row>
  </sheetData>
  <sheetProtection selectLockedCells="1" selectUnlockedCells="1"/>
  <mergeCells count="12">
    <mergeCell ref="A6:E6"/>
    <mergeCell ref="A3:E3"/>
    <mergeCell ref="E37:E40"/>
    <mergeCell ref="A4:E4"/>
    <mergeCell ref="E32:E36"/>
    <mergeCell ref="E14:E18"/>
    <mergeCell ref="E41:E44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6.8515625" style="9" customWidth="1"/>
    <col min="2" max="2" width="12.140625" style="71" customWidth="1"/>
    <col min="3" max="3" width="15.57421875" style="9" customWidth="1"/>
    <col min="4" max="4" width="36.7109375" style="9" customWidth="1"/>
    <col min="5" max="5" width="49.57421875" style="1" customWidth="1"/>
    <col min="6" max="6" width="18.421875" style="1" customWidth="1"/>
    <col min="7" max="9" width="9.140625" style="1" customWidth="1"/>
    <col min="10" max="10" width="17.7109375" style="1" customWidth="1"/>
    <col min="11" max="11" width="19.140625" style="1" customWidth="1"/>
    <col min="12" max="16384" width="9.140625" style="1" customWidth="1"/>
  </cols>
  <sheetData>
    <row r="1" spans="1:6" ht="12.75">
      <c r="A1" s="86" t="s">
        <v>31</v>
      </c>
      <c r="B1" s="86"/>
      <c r="C1" s="86"/>
      <c r="D1" s="86"/>
      <c r="E1" s="86"/>
      <c r="F1" s="86"/>
    </row>
    <row r="2" ht="12.75">
      <c r="G2" s="2"/>
    </row>
    <row r="3" spans="1:7" ht="12.75">
      <c r="A3" s="86" t="s">
        <v>0</v>
      </c>
      <c r="B3" s="86"/>
      <c r="C3" s="86"/>
      <c r="D3" s="86"/>
      <c r="E3" s="86"/>
      <c r="F3" s="86"/>
      <c r="G3" s="2"/>
    </row>
    <row r="4" spans="1:7" ht="12.75">
      <c r="A4" s="86" t="s">
        <v>40</v>
      </c>
      <c r="B4" s="86"/>
      <c r="C4" s="86"/>
      <c r="D4" s="86"/>
      <c r="E4" s="86"/>
      <c r="F4" s="86"/>
      <c r="G4" s="2"/>
    </row>
    <row r="5" spans="2:7" ht="12.75">
      <c r="B5" s="72"/>
      <c r="G5" s="2"/>
    </row>
    <row r="6" spans="1:7" ht="12.75">
      <c r="A6" s="101" t="s">
        <v>60</v>
      </c>
      <c r="B6" s="101"/>
      <c r="C6" s="101"/>
      <c r="D6" s="101"/>
      <c r="E6" s="101"/>
      <c r="F6" s="101"/>
      <c r="G6" s="2"/>
    </row>
    <row r="7" ht="12.75">
      <c r="G7" s="2"/>
    </row>
    <row r="8" spans="1:12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  <c r="G8" s="2"/>
      <c r="H8" s="2"/>
      <c r="J8" s="2"/>
      <c r="K8" s="2"/>
      <c r="L8" s="2"/>
    </row>
    <row r="9" spans="1:12" s="52" customFormat="1" ht="12.75">
      <c r="A9" s="6">
        <v>1</v>
      </c>
      <c r="B9" s="6">
        <v>10</v>
      </c>
      <c r="C9" s="67" t="s">
        <v>78</v>
      </c>
      <c r="D9" s="6" t="s">
        <v>41</v>
      </c>
      <c r="E9" s="69" t="s">
        <v>43</v>
      </c>
      <c r="F9" s="8">
        <v>2100</v>
      </c>
      <c r="G9" s="65"/>
      <c r="H9" s="65"/>
      <c r="J9" s="105"/>
      <c r="K9" s="106"/>
      <c r="L9" s="65"/>
    </row>
    <row r="10" spans="1:12" ht="15" customHeight="1">
      <c r="A10" s="6">
        <v>2</v>
      </c>
      <c r="B10" s="60">
        <v>387</v>
      </c>
      <c r="C10" s="76" t="s">
        <v>61</v>
      </c>
      <c r="D10" s="60" t="s">
        <v>64</v>
      </c>
      <c r="E10" s="77" t="s">
        <v>65</v>
      </c>
      <c r="F10" s="59">
        <v>1454</v>
      </c>
      <c r="G10" s="7"/>
      <c r="H10" s="7"/>
      <c r="I10" s="10"/>
      <c r="J10" s="56"/>
      <c r="K10" s="29"/>
      <c r="L10" s="2"/>
    </row>
    <row r="11" spans="1:12" ht="12" customHeight="1">
      <c r="A11" s="6">
        <v>3</v>
      </c>
      <c r="B11" s="60">
        <v>388</v>
      </c>
      <c r="C11" s="76" t="s">
        <v>61</v>
      </c>
      <c r="D11" s="60" t="s">
        <v>66</v>
      </c>
      <c r="E11" s="77" t="s">
        <v>67</v>
      </c>
      <c r="F11" s="59">
        <v>3271.41</v>
      </c>
      <c r="G11" s="2"/>
      <c r="H11" s="7"/>
      <c r="I11" s="10"/>
      <c r="J11" s="56"/>
      <c r="K11" s="29"/>
      <c r="L11" s="2"/>
    </row>
    <row r="12" spans="1:12" ht="12" customHeight="1">
      <c r="A12" s="6">
        <v>4</v>
      </c>
      <c r="B12" s="6">
        <v>11</v>
      </c>
      <c r="C12" s="60" t="s">
        <v>68</v>
      </c>
      <c r="D12" s="6" t="s">
        <v>41</v>
      </c>
      <c r="E12" s="69" t="s">
        <v>43</v>
      </c>
      <c r="F12" s="59">
        <v>900</v>
      </c>
      <c r="G12" s="2"/>
      <c r="H12" s="63"/>
      <c r="I12" s="10"/>
      <c r="J12" s="56"/>
      <c r="K12" s="29"/>
      <c r="L12" s="2"/>
    </row>
    <row r="13" spans="1:16" ht="13.5" customHeight="1">
      <c r="A13" s="6">
        <v>5</v>
      </c>
      <c r="B13" s="60">
        <v>402</v>
      </c>
      <c r="C13" s="80" t="s">
        <v>68</v>
      </c>
      <c r="D13" s="60" t="s">
        <v>50</v>
      </c>
      <c r="E13" s="78" t="s">
        <v>69</v>
      </c>
      <c r="F13" s="59">
        <v>220.09</v>
      </c>
      <c r="G13" s="2"/>
      <c r="H13" s="7"/>
      <c r="I13" s="10"/>
      <c r="J13" s="56"/>
      <c r="K13" s="29"/>
      <c r="L13" s="2"/>
      <c r="M13" s="2"/>
      <c r="N13" s="2"/>
      <c r="O13" s="2"/>
      <c r="P13" s="2"/>
    </row>
    <row r="14" spans="1:16" ht="13.5" customHeight="1">
      <c r="A14" s="6">
        <v>6</v>
      </c>
      <c r="B14" s="6">
        <v>413</v>
      </c>
      <c r="C14" s="80" t="s">
        <v>70</v>
      </c>
      <c r="D14" s="60" t="s">
        <v>96</v>
      </c>
      <c r="E14" s="61" t="s">
        <v>97</v>
      </c>
      <c r="F14" s="59">
        <v>114.23</v>
      </c>
      <c r="G14" s="2"/>
      <c r="H14" s="7"/>
      <c r="I14" s="10"/>
      <c r="J14" s="56"/>
      <c r="K14" s="29"/>
      <c r="L14" s="2"/>
      <c r="M14" s="2"/>
      <c r="N14" s="2"/>
      <c r="O14" s="2"/>
      <c r="P14" s="2"/>
    </row>
    <row r="15" spans="1:16" ht="12.75">
      <c r="A15" s="6">
        <v>7</v>
      </c>
      <c r="B15" s="60">
        <v>414</v>
      </c>
      <c r="C15" s="80" t="s">
        <v>70</v>
      </c>
      <c r="D15" s="60" t="s">
        <v>52</v>
      </c>
      <c r="E15" s="61" t="s">
        <v>71</v>
      </c>
      <c r="F15" s="59">
        <v>357</v>
      </c>
      <c r="G15" s="2"/>
      <c r="H15" s="64"/>
      <c r="I15" s="10"/>
      <c r="J15" s="23"/>
      <c r="K15" s="29"/>
      <c r="L15" s="2"/>
      <c r="M15" s="54"/>
      <c r="N15" s="2"/>
      <c r="O15" s="53"/>
      <c r="P15" s="2"/>
    </row>
    <row r="16" spans="1:16" ht="13.5" customHeight="1">
      <c r="A16" s="6">
        <v>8</v>
      </c>
      <c r="B16" s="60">
        <v>415</v>
      </c>
      <c r="C16" s="80" t="s">
        <v>70</v>
      </c>
      <c r="D16" s="60" t="s">
        <v>53</v>
      </c>
      <c r="E16" s="61" t="s">
        <v>72</v>
      </c>
      <c r="F16" s="59">
        <v>2975</v>
      </c>
      <c r="G16" s="2"/>
      <c r="H16" s="7"/>
      <c r="I16" s="10"/>
      <c r="J16" s="23"/>
      <c r="K16" s="29"/>
      <c r="L16" s="2"/>
      <c r="M16" s="54"/>
      <c r="N16" s="2"/>
      <c r="O16" s="53"/>
      <c r="P16" s="2"/>
    </row>
    <row r="17" spans="1:16" ht="13.5" customHeight="1">
      <c r="A17" s="6">
        <v>9</v>
      </c>
      <c r="B17" s="60">
        <v>416</v>
      </c>
      <c r="C17" s="80" t="s">
        <v>70</v>
      </c>
      <c r="D17" s="60" t="s">
        <v>54</v>
      </c>
      <c r="E17" s="61" t="s">
        <v>73</v>
      </c>
      <c r="F17" s="59">
        <v>190.4</v>
      </c>
      <c r="H17" s="7"/>
      <c r="I17" s="10"/>
      <c r="J17" s="23"/>
      <c r="K17" s="29"/>
      <c r="L17" s="2"/>
      <c r="M17" s="54"/>
      <c r="N17" s="2"/>
      <c r="O17" s="53"/>
      <c r="P17" s="2"/>
    </row>
    <row r="18" spans="1:16" ht="12.75">
      <c r="A18" s="6">
        <v>10</v>
      </c>
      <c r="B18" s="60">
        <v>417</v>
      </c>
      <c r="C18" s="81" t="s">
        <v>70</v>
      </c>
      <c r="D18" s="68" t="s">
        <v>55</v>
      </c>
      <c r="E18" s="61" t="s">
        <v>74</v>
      </c>
      <c r="F18" s="59">
        <v>245.14</v>
      </c>
      <c r="H18" s="7"/>
      <c r="I18" s="10"/>
      <c r="J18" s="23"/>
      <c r="K18" s="29"/>
      <c r="L18" s="2"/>
      <c r="M18" s="55"/>
      <c r="N18" s="2"/>
      <c r="O18" s="55"/>
      <c r="P18" s="2"/>
    </row>
    <row r="19" spans="1:16" ht="13.5" customHeight="1">
      <c r="A19" s="6">
        <v>11</v>
      </c>
      <c r="B19" s="60">
        <v>418</v>
      </c>
      <c r="C19" s="81" t="s">
        <v>70</v>
      </c>
      <c r="D19" s="60" t="s">
        <v>56</v>
      </c>
      <c r="E19" s="61" t="s">
        <v>75</v>
      </c>
      <c r="F19" s="59">
        <v>464.1</v>
      </c>
      <c r="H19" s="7"/>
      <c r="I19" s="10"/>
      <c r="J19" s="23"/>
      <c r="K19" s="29"/>
      <c r="L19" s="2"/>
      <c r="M19" s="54"/>
      <c r="N19" s="2"/>
      <c r="O19" s="53"/>
      <c r="P19" s="2"/>
    </row>
    <row r="20" spans="1:16" ht="13.5" customHeight="1">
      <c r="A20" s="6">
        <v>12</v>
      </c>
      <c r="B20" s="60">
        <v>419</v>
      </c>
      <c r="C20" s="81" t="s">
        <v>70</v>
      </c>
      <c r="D20" s="60" t="s">
        <v>57</v>
      </c>
      <c r="E20" s="78" t="s">
        <v>76</v>
      </c>
      <c r="F20" s="59">
        <v>5290</v>
      </c>
      <c r="H20" s="64"/>
      <c r="I20" s="10"/>
      <c r="J20" s="23"/>
      <c r="K20" s="29"/>
      <c r="L20" s="2"/>
      <c r="M20" s="54"/>
      <c r="N20" s="2"/>
      <c r="O20" s="53"/>
      <c r="P20" s="2"/>
    </row>
    <row r="21" spans="1:16" ht="13.5" customHeight="1">
      <c r="A21" s="6">
        <v>13</v>
      </c>
      <c r="B21" s="60">
        <v>420</v>
      </c>
      <c r="C21" s="81" t="s">
        <v>70</v>
      </c>
      <c r="D21" s="60" t="s">
        <v>53</v>
      </c>
      <c r="E21" s="61" t="s">
        <v>77</v>
      </c>
      <c r="F21" s="59">
        <v>4165</v>
      </c>
      <c r="H21" s="7"/>
      <c r="I21" s="10"/>
      <c r="J21" s="33"/>
      <c r="K21" s="107"/>
      <c r="L21" s="2"/>
      <c r="M21" s="54"/>
      <c r="N21" s="2"/>
      <c r="O21" s="53"/>
      <c r="P21" s="2"/>
    </row>
    <row r="22" spans="1:16" ht="13.5" customHeight="1">
      <c r="A22" s="6">
        <v>14</v>
      </c>
      <c r="B22" s="6">
        <v>12</v>
      </c>
      <c r="C22" s="67" t="s">
        <v>95</v>
      </c>
      <c r="D22" s="6" t="s">
        <v>41</v>
      </c>
      <c r="E22" s="69" t="s">
        <v>43</v>
      </c>
      <c r="F22" s="70">
        <v>450</v>
      </c>
      <c r="H22" s="64"/>
      <c r="I22" s="10"/>
      <c r="J22" s="2"/>
      <c r="K22" s="2"/>
      <c r="L22" s="2"/>
      <c r="M22" s="54"/>
      <c r="N22" s="2"/>
      <c r="O22" s="53"/>
      <c r="P22" s="2"/>
    </row>
    <row r="23" spans="1:16" ht="13.5" customHeight="1">
      <c r="A23" s="6">
        <v>15</v>
      </c>
      <c r="B23" s="60">
        <v>421</v>
      </c>
      <c r="C23" s="6" t="s">
        <v>79</v>
      </c>
      <c r="D23" s="6" t="s">
        <v>80</v>
      </c>
      <c r="E23" s="62" t="s">
        <v>81</v>
      </c>
      <c r="F23" s="8">
        <v>4760</v>
      </c>
      <c r="H23" s="64"/>
      <c r="I23" s="10"/>
      <c r="J23" s="2"/>
      <c r="K23" s="2"/>
      <c r="L23" s="2"/>
      <c r="M23" s="54"/>
      <c r="N23" s="2"/>
      <c r="O23" s="53"/>
      <c r="P23" s="2"/>
    </row>
    <row r="24" spans="1:16" ht="13.5" customHeight="1">
      <c r="A24" s="6">
        <v>16</v>
      </c>
      <c r="B24" s="60">
        <v>422</v>
      </c>
      <c r="C24" s="80" t="s">
        <v>79</v>
      </c>
      <c r="D24" s="6" t="s">
        <v>82</v>
      </c>
      <c r="E24" s="61" t="s">
        <v>83</v>
      </c>
      <c r="F24" s="8">
        <v>182.07</v>
      </c>
      <c r="H24" s="63"/>
      <c r="I24" s="10"/>
      <c r="J24" s="23"/>
      <c r="K24" s="2"/>
      <c r="L24" s="2"/>
      <c r="M24" s="54"/>
      <c r="N24" s="2"/>
      <c r="O24" s="53"/>
      <c r="P24" s="2"/>
    </row>
    <row r="25" spans="1:16" ht="13.5" customHeight="1">
      <c r="A25" s="6">
        <v>17</v>
      </c>
      <c r="B25" s="60">
        <v>423</v>
      </c>
      <c r="C25" s="80" t="s">
        <v>79</v>
      </c>
      <c r="D25" s="60" t="s">
        <v>84</v>
      </c>
      <c r="E25" s="77" t="s">
        <v>85</v>
      </c>
      <c r="F25" s="59">
        <v>875.84</v>
      </c>
      <c r="H25" s="7"/>
      <c r="I25" s="10"/>
      <c r="J25" s="2"/>
      <c r="K25" s="2"/>
      <c r="L25" s="2"/>
      <c r="M25" s="54"/>
      <c r="N25" s="2"/>
      <c r="O25" s="53"/>
      <c r="P25" s="2"/>
    </row>
    <row r="26" spans="1:16" ht="13.5" customHeight="1">
      <c r="A26" s="6">
        <v>18</v>
      </c>
      <c r="B26" s="60">
        <v>424</v>
      </c>
      <c r="C26" s="80" t="s">
        <v>79</v>
      </c>
      <c r="D26" s="6" t="s">
        <v>86</v>
      </c>
      <c r="E26" s="62" t="s">
        <v>87</v>
      </c>
      <c r="F26" s="8">
        <v>3456.74</v>
      </c>
      <c r="H26" s="7"/>
      <c r="I26" s="10"/>
      <c r="J26" s="23"/>
      <c r="K26" s="2"/>
      <c r="L26" s="2"/>
      <c r="M26" s="54"/>
      <c r="N26" s="2"/>
      <c r="O26" s="53"/>
      <c r="P26" s="2"/>
    </row>
    <row r="27" spans="1:16" ht="13.5" customHeight="1">
      <c r="A27" s="6">
        <v>19</v>
      </c>
      <c r="B27" s="60">
        <v>426</v>
      </c>
      <c r="C27" s="81" t="s">
        <v>88</v>
      </c>
      <c r="D27" s="68" t="s">
        <v>89</v>
      </c>
      <c r="E27" s="61" t="s">
        <v>90</v>
      </c>
      <c r="F27" s="59">
        <v>246.74</v>
      </c>
      <c r="H27" s="7"/>
      <c r="I27" s="10"/>
      <c r="J27" s="23"/>
      <c r="K27" s="2"/>
      <c r="L27" s="2"/>
      <c r="M27" s="54"/>
      <c r="N27" s="2"/>
      <c r="O27" s="53"/>
      <c r="P27" s="2"/>
    </row>
    <row r="28" spans="1:16" ht="13.5" customHeight="1">
      <c r="A28" s="6">
        <v>20</v>
      </c>
      <c r="B28" s="60">
        <v>427</v>
      </c>
      <c r="C28" s="81" t="s">
        <v>88</v>
      </c>
      <c r="D28" s="68" t="s">
        <v>91</v>
      </c>
      <c r="E28" s="61" t="s">
        <v>92</v>
      </c>
      <c r="F28" s="59">
        <v>713.64</v>
      </c>
      <c r="H28" s="63"/>
      <c r="I28" s="10"/>
      <c r="J28" s="2"/>
      <c r="K28" s="2"/>
      <c r="L28" s="2"/>
      <c r="M28" s="54"/>
      <c r="N28" s="2"/>
      <c r="O28" s="53"/>
      <c r="P28" s="2"/>
    </row>
    <row r="29" spans="1:16" ht="13.5" customHeight="1">
      <c r="A29" s="6">
        <v>21</v>
      </c>
      <c r="B29" s="60">
        <v>428</v>
      </c>
      <c r="C29" s="81" t="s">
        <v>88</v>
      </c>
      <c r="D29" s="60" t="s">
        <v>93</v>
      </c>
      <c r="E29" s="61" t="s">
        <v>94</v>
      </c>
      <c r="F29" s="59">
        <v>378.13</v>
      </c>
      <c r="H29" s="63"/>
      <c r="I29" s="10"/>
      <c r="M29" s="54"/>
      <c r="N29" s="2"/>
      <c r="O29" s="53"/>
      <c r="P29" s="2"/>
    </row>
    <row r="30" spans="1:16" ht="13.5" customHeight="1">
      <c r="A30" s="6">
        <v>22</v>
      </c>
      <c r="B30" s="6">
        <v>10000313867</v>
      </c>
      <c r="C30" s="67" t="s">
        <v>88</v>
      </c>
      <c r="D30" s="6" t="s">
        <v>41</v>
      </c>
      <c r="E30" s="82" t="s">
        <v>42</v>
      </c>
      <c r="F30" s="70">
        <v>-949.4</v>
      </c>
      <c r="H30" s="63"/>
      <c r="I30" s="10"/>
      <c r="M30" s="54"/>
      <c r="N30" s="2"/>
      <c r="O30" s="53"/>
      <c r="P30" s="2"/>
    </row>
    <row r="31" spans="5:14" ht="12.75">
      <c r="E31" s="103" t="s">
        <v>48</v>
      </c>
      <c r="F31" s="104">
        <f>SUM(F9:F30)</f>
        <v>31860.129999999997</v>
      </c>
      <c r="H31" s="2"/>
      <c r="M31" s="53"/>
      <c r="N31" s="2"/>
    </row>
    <row r="32" spans="2:15" ht="12.75">
      <c r="B32" s="53"/>
      <c r="C32" s="29"/>
      <c r="D32" s="29"/>
      <c r="E32" s="2"/>
      <c r="F32" s="2"/>
      <c r="G32" s="2"/>
      <c r="H32" s="2"/>
      <c r="I32" s="2"/>
      <c r="J32" s="2"/>
      <c r="K32" s="2"/>
      <c r="L32" s="2"/>
      <c r="M32" s="53"/>
      <c r="N32" s="2"/>
      <c r="O32" s="2"/>
    </row>
    <row r="33" spans="1:15" ht="12.75">
      <c r="A33" s="2"/>
      <c r="B33" s="53"/>
      <c r="C33" s="2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53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55"/>
      <c r="C35" s="2"/>
      <c r="D35" s="2"/>
      <c r="E35" s="2"/>
      <c r="F35" s="10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53"/>
      <c r="C36" s="29"/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53"/>
      <c r="C37" s="29"/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53"/>
      <c r="C38" s="29"/>
      <c r="D38" s="2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53"/>
      <c r="C39" s="29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53"/>
      <c r="C40" s="29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53"/>
      <c r="C41" s="29"/>
      <c r="D41" s="2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2.75">
      <c r="B42" s="53"/>
      <c r="C42" s="29"/>
      <c r="D42" s="2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2.75">
      <c r="B43" s="53"/>
      <c r="C43" s="29"/>
      <c r="D43" s="2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53"/>
      <c r="C44" s="29"/>
      <c r="D44" s="2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53"/>
      <c r="C45" s="29"/>
      <c r="D45" s="2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53"/>
      <c r="C46" s="29"/>
      <c r="D46" s="2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53"/>
      <c r="C47" s="29"/>
      <c r="D47" s="2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53"/>
      <c r="C48" s="29"/>
      <c r="D48" s="2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53"/>
      <c r="C49" s="29"/>
      <c r="D49" s="2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53"/>
      <c r="C50" s="29"/>
      <c r="D50" s="2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53"/>
      <c r="C51" s="29"/>
      <c r="D51" s="2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53"/>
      <c r="C52" s="29"/>
      <c r="D52" s="2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53"/>
      <c r="C53" s="29"/>
      <c r="D53" s="2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28125" style="1" bestFit="1" customWidth="1"/>
    <col min="2" max="2" width="12.7109375" style="1" customWidth="1"/>
    <col min="3" max="3" width="13.8515625" style="1" customWidth="1"/>
    <col min="4" max="4" width="34.57421875" style="1" customWidth="1"/>
    <col min="5" max="5" width="41.57421875" style="1" customWidth="1"/>
    <col min="6" max="6" width="13.7109375" style="1" customWidth="1"/>
    <col min="7" max="16384" width="9.140625" style="1" customWidth="1"/>
  </cols>
  <sheetData>
    <row r="1" spans="1:6" ht="12.75">
      <c r="A1" s="86" t="s">
        <v>31</v>
      </c>
      <c r="B1" s="86"/>
      <c r="C1" s="86"/>
      <c r="D1" s="86"/>
      <c r="E1" s="86"/>
      <c r="F1" s="86"/>
    </row>
    <row r="2" spans="1:4" ht="12.75">
      <c r="A2" s="9"/>
      <c r="B2" s="71"/>
      <c r="C2" s="9"/>
      <c r="D2" s="9"/>
    </row>
    <row r="3" spans="1:6" ht="12.75">
      <c r="A3" s="86" t="s">
        <v>0</v>
      </c>
      <c r="B3" s="86"/>
      <c r="C3" s="86"/>
      <c r="D3" s="86"/>
      <c r="E3" s="86"/>
      <c r="F3" s="86"/>
    </row>
    <row r="4" spans="1:6" ht="12.75">
      <c r="A4" s="86" t="s">
        <v>40</v>
      </c>
      <c r="B4" s="86"/>
      <c r="C4" s="86"/>
      <c r="D4" s="86"/>
      <c r="E4" s="86"/>
      <c r="F4" s="86"/>
    </row>
    <row r="5" spans="1:4" ht="12.75">
      <c r="A5" s="9"/>
      <c r="B5" s="72"/>
      <c r="C5" s="9"/>
      <c r="D5" s="9"/>
    </row>
    <row r="6" spans="1:6" ht="12.75">
      <c r="A6" s="101" t="s">
        <v>60</v>
      </c>
      <c r="B6" s="101"/>
      <c r="C6" s="101"/>
      <c r="D6" s="101"/>
      <c r="E6" s="101"/>
      <c r="F6" s="101"/>
    </row>
    <row r="7" spans="1:6" ht="12.75">
      <c r="A7" s="73"/>
      <c r="B7" s="73"/>
      <c r="C7" s="73"/>
      <c r="D7" s="73"/>
      <c r="E7" s="73"/>
      <c r="F7" s="73"/>
    </row>
    <row r="8" spans="1:6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</row>
    <row r="9" spans="1:6" ht="13.5" thickBot="1">
      <c r="A9" s="67">
        <v>1</v>
      </c>
      <c r="B9" s="67" t="s">
        <v>61</v>
      </c>
      <c r="C9" s="67">
        <v>386</v>
      </c>
      <c r="D9" s="67" t="s">
        <v>62</v>
      </c>
      <c r="E9" s="75" t="s">
        <v>63</v>
      </c>
      <c r="F9" s="70">
        <v>113050</v>
      </c>
    </row>
    <row r="10" spans="1:6" ht="13.5" thickBot="1">
      <c r="A10" s="2"/>
      <c r="B10" s="2"/>
      <c r="C10" s="2"/>
      <c r="D10" s="2"/>
      <c r="E10" s="74" t="s">
        <v>59</v>
      </c>
      <c r="F10" s="79">
        <f>F9</f>
        <v>113050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08"/>
      <c r="B14" s="109"/>
      <c r="C14" s="110"/>
      <c r="D14" s="53"/>
      <c r="E14" s="111"/>
      <c r="F14" s="112"/>
      <c r="G14" s="2"/>
      <c r="H14" s="2"/>
      <c r="I14" s="2"/>
    </row>
    <row r="15" spans="1:9" ht="12.75">
      <c r="A15" s="53"/>
      <c r="B15" s="55"/>
      <c r="C15" s="55"/>
      <c r="D15" s="53"/>
      <c r="E15" s="113"/>
      <c r="F15" s="7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107"/>
      <c r="F19" s="114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4">
    <mergeCell ref="A1:F1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2023-09-13T13:26:55Z</dcterms:modified>
  <cp:category/>
  <cp:version/>
  <cp:contentType/>
  <cp:contentStatus/>
</cp:coreProperties>
</file>