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020" tabRatio="853" activeTab="0"/>
  </bookViews>
  <sheets>
    <sheet name="personal" sheetId="1" r:id="rId1"/>
    <sheet name="materiale" sheetId="2" r:id="rId2"/>
    <sheet name="investitii" sheetId="3" r:id="rId3"/>
  </sheets>
  <definedNames/>
  <calcPr fullCalcOnLoad="1"/>
</workbook>
</file>

<file path=xl/sharedStrings.xml><?xml version="1.0" encoding="utf-8"?>
<sst xmlns="http://schemas.openxmlformats.org/spreadsheetml/2006/main" count="144" uniqueCount="98">
  <si>
    <t xml:space="preserve">CAP 51 01 "AUTORITATI PUBLICE SI ACTIUNI EXTERNE" </t>
  </si>
  <si>
    <t>LUNA</t>
  </si>
  <si>
    <t>Ziua</t>
  </si>
  <si>
    <t>EXPLICATII</t>
  </si>
  <si>
    <t>Nr.crt</t>
  </si>
  <si>
    <t>DATA</t>
  </si>
  <si>
    <t>ORDIN DE PLATA/ CEC/ FOAIE DE VARSAMANT</t>
  </si>
  <si>
    <t>FURNIZOR/BENEFICIAR</t>
  </si>
  <si>
    <t>SUMA (lei)</t>
  </si>
  <si>
    <t>Clasificatie bugetara</t>
  </si>
  <si>
    <t xml:space="preserve">SUMA 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</si>
  <si>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</si>
  <si>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</si>
  <si>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</si>
  <si>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</si>
  <si>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</si>
  <si>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</si>
  <si>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10.01.13</t>
  </si>
  <si>
    <t>10.01.13</t>
  </si>
  <si>
    <t>Total 10.01.13</t>
  </si>
  <si>
    <t>Subtotal 10.01.17</t>
  </si>
  <si>
    <t>Total 10.01.17</t>
  </si>
  <si>
    <t>Subtotal 10.01.30</t>
  </si>
  <si>
    <t>10.01.30</t>
  </si>
  <si>
    <t>Total 10.01.30</t>
  </si>
  <si>
    <t>Subtotal 10.03.07</t>
  </si>
  <si>
    <t>Total 10.03.07</t>
  </si>
  <si>
    <t>Subtotal 10.01.12</t>
  </si>
  <si>
    <t>10.01.12</t>
  </si>
  <si>
    <t>Total 10.01.12</t>
  </si>
  <si>
    <t>SALARII</t>
  </si>
  <si>
    <t>AUTORITATEA PENTRU SUPRAVEGHEREA PUBLICĂ A ACTIVITĂȚÍI DE AUDIT STATUAR</t>
  </si>
  <si>
    <t>TITLUL 10 "CHELTUIELI DE PERSONAL"</t>
  </si>
  <si>
    <t>SPORURI PENTRU CONDIȚII DE MUNCĂ</t>
  </si>
  <si>
    <t>INDEMNIZAȚII PLĂTITE UNOR PERSOANE DIN AFARA UNITĂȚII</t>
  </si>
  <si>
    <t>INDEMNIZAȚII DE DELEGARE</t>
  </si>
  <si>
    <t>INDEMNIZAȚII DE HRANĂ</t>
  </si>
  <si>
    <t>ALTE DREPTURI SALARIALE ÎN BANI</t>
  </si>
  <si>
    <t>10.01.17</t>
  </si>
  <si>
    <t>10.03.07</t>
  </si>
  <si>
    <t>TITLUL 20 ”BUNURI SI SERVICII”</t>
  </si>
  <si>
    <t>ASPAAS</t>
  </si>
  <si>
    <t>RESTITUIRE SUME NEUTILIZATE</t>
  </si>
  <si>
    <t>ridicare numerar</t>
  </si>
  <si>
    <t>Subtotal 10.02.06</t>
  </si>
  <si>
    <t>10.02.06</t>
  </si>
  <si>
    <t>Total 10.02.06</t>
  </si>
  <si>
    <t>TICHETE DE VACANȚĂ</t>
  </si>
  <si>
    <t xml:space="preserve">total plăți </t>
  </si>
  <si>
    <t>iulie</t>
  </si>
  <si>
    <t>VODAFONE ROMANIA SA</t>
  </si>
  <si>
    <t xml:space="preserve">CONTRIBUȚIE ASIGURATORIE DE MUNCĂ </t>
  </si>
  <si>
    <t>perioada: 01-31.07.2023</t>
  </si>
  <si>
    <t>05.07.2023</t>
  </si>
  <si>
    <t>13.07.2023</t>
  </si>
  <si>
    <t>COD CLIENT 750280207 FACTURA VDF575686753/02.07.23</t>
  </si>
  <si>
    <t>19.07.2023</t>
  </si>
  <si>
    <t>MAAT ELECTRONIC SYSTEMS SRL</t>
  </si>
  <si>
    <t>CV FACTURA 00312/05.07.2023</t>
  </si>
  <si>
    <t>COMPANIA ROMPRREST SERVICE SA</t>
  </si>
  <si>
    <t>Factura nr. 4-0699719/30.06.2023</t>
  </si>
  <si>
    <t>ENGIE ROMANIA SA</t>
  </si>
  <si>
    <t>COD CLIENT 191196279902 FACTURA 10142625863/30.06.23</t>
  </si>
  <si>
    <t>IMM BUSINESS SECURITY SRL</t>
  </si>
  <si>
    <t>Factura nr. 8762/05.07.2023</t>
  </si>
  <si>
    <t>TNCS Pro Tech S.R.L</t>
  </si>
  <si>
    <t>FACTURA TNCS 2018/05.07.2023</t>
  </si>
  <si>
    <t>COMPANIA DE INFORMATICA NEAMT</t>
  </si>
  <si>
    <t>CV FACTURA 15031/03.07.2023</t>
  </si>
  <si>
    <t>TERMENE JUST SRL</t>
  </si>
  <si>
    <t>Factura TRMT nr. 25791/01.07.2023</t>
  </si>
  <si>
    <t>SOFTESS 21 SRL</t>
  </si>
  <si>
    <t>Factura nr. 2023104/03.07.2023</t>
  </si>
  <si>
    <t>FRESH BUILDING SRL</t>
  </si>
  <si>
    <t>CV FACTURA 78/03.07.2023</t>
  </si>
  <si>
    <t>FACTURA TNCS 2017/05.07.2023</t>
  </si>
  <si>
    <t>31.07.2023</t>
  </si>
  <si>
    <t>ENEL ENERGIE MUNTENIA SA</t>
  </si>
  <si>
    <t>COD CLIENT C000310683 FACTURA 23MI10370857/21.07.23</t>
  </si>
  <si>
    <t>RCS   RDS S.A.</t>
  </si>
  <si>
    <t>cod client 35338785 FACT. FDB23/47667643/06.07.2023</t>
  </si>
  <si>
    <t>LA FANTANA SRL</t>
  </si>
  <si>
    <t>CV FACTURA ELLFTBU 15683450/03.07.2023</t>
  </si>
  <si>
    <t>LEAUA DAMCALI DEACONU PAUNESCU</t>
  </si>
  <si>
    <t>CV FACT.4044/06.07.2023</t>
  </si>
  <si>
    <t>AGER SAFE S.R.L</t>
  </si>
  <si>
    <t>Factura nr. 2836/19.07.2023</t>
  </si>
  <si>
    <t>MUSAT MONA</t>
  </si>
  <si>
    <t>CV 1/3 CHIRIE IUlIE CF CONTRACT 1273/28.12.2022</t>
  </si>
  <si>
    <t>BUTA ANCA</t>
  </si>
  <si>
    <t>CV 1/3 CHIRIE IUlIE  CF CONTRACT 1273/28.12.2022</t>
  </si>
  <si>
    <t>MUSAT LAURA</t>
  </si>
  <si>
    <t>BEST ANTIVIRUS SRL</t>
  </si>
  <si>
    <t>APA NOVA</t>
  </si>
  <si>
    <t>COD CLIENT 10674623 Factura Nr. ANB230732635/16.06.2023</t>
  </si>
  <si>
    <t xml:space="preserve">                                                                               </t>
  </si>
  <si>
    <t xml:space="preserve">total plati </t>
  </si>
  <si>
    <t>CV FACTURA PNP39933/07.07.2023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</si>
</sst>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.00\ &quot;lei&quot;_-;\-* #,##0.00\ &quot;lei&quot;_-;_-* &quot;-&quot;??\ &quot;lei&quot;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dd&quot;.&quot;mm&quot;.&quot;yyyy"/>
    <numFmt numFmtId="184" formatCode="[$-409]d\-mmm\-yy;@"/>
    <numFmt numFmtId="185" formatCode="#,###.00"/>
    <numFmt numFmtId="186" formatCode="[$-418]#,##0.00"/>
    <numFmt numFmtId="187" formatCode="[$-418]d&quot;.&quot;m&quot;.&quot;yy&quot; &quot;hh&quot;:&quot;mm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\-#,##0.00\ 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0" fontId="23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185" fontId="20" fillId="0" borderId="17" xfId="0" applyNumberFormat="1" applyFont="1" applyBorder="1" applyAlignment="1">
      <alignment horizontal="right"/>
    </xf>
    <xf numFmtId="14" fontId="19" fillId="0" borderId="16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185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85" fontId="19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9" fillId="0" borderId="16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4" fontId="20" fillId="0" borderId="24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5" xfId="0" applyFont="1" applyBorder="1" applyAlignment="1">
      <alignment horizontal="center"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20" fillId="0" borderId="29" xfId="0" applyFont="1" applyBorder="1" applyAlignment="1">
      <alignment horizontal="center"/>
    </xf>
    <xf numFmtId="14" fontId="19" fillId="0" borderId="16" xfId="0" applyNumberFormat="1" applyFont="1" applyBorder="1" applyAlignment="1">
      <alignment horizontal="left"/>
    </xf>
    <xf numFmtId="4" fontId="20" fillId="0" borderId="30" xfId="0" applyNumberFormat="1" applyFont="1" applyBorder="1" applyAlignment="1">
      <alignment/>
    </xf>
    <xf numFmtId="0" fontId="19" fillId="0" borderId="27" xfId="0" applyFont="1" applyBorder="1" applyAlignment="1">
      <alignment/>
    </xf>
    <xf numFmtId="185" fontId="20" fillId="0" borderId="31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185" fontId="20" fillId="0" borderId="24" xfId="0" applyNumberFormat="1" applyFont="1" applyBorder="1" applyAlignment="1">
      <alignment/>
    </xf>
    <xf numFmtId="0" fontId="23" fillId="0" borderId="20" xfId="0" applyFont="1" applyBorder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85" fontId="20" fillId="0" borderId="0" xfId="0" applyNumberFormat="1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180" fontId="19" fillId="0" borderId="35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24" borderId="10" xfId="0" applyFont="1" applyFill="1" applyBorder="1" applyAlignment="1">
      <alignment horizontal="left" vertical="center" wrapText="1"/>
    </xf>
    <xf numFmtId="1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06" zoomScaleNormal="106" zoomScalePageLayoutView="0" workbookViewId="0" topLeftCell="A13">
      <selection activeCell="F51" sqref="F51"/>
    </sheetView>
  </sheetViews>
  <sheetFormatPr defaultColWidth="9.140625" defaultRowHeight="12.75"/>
  <cols>
    <col min="1" max="1" width="23.140625" style="1" customWidth="1"/>
    <col min="2" max="2" width="11.28125" style="1" customWidth="1"/>
    <col min="3" max="3" width="8.28125" style="55" customWidth="1"/>
    <col min="4" max="4" width="15.28125" style="1" customWidth="1"/>
    <col min="5" max="5" width="27.421875" style="1" customWidth="1"/>
    <col min="6" max="6" width="9.140625" style="1" customWidth="1"/>
    <col min="7" max="7" width="12.7109375" style="1" bestFit="1" customWidth="1"/>
    <col min="8" max="8" width="9.140625" style="1" customWidth="1"/>
    <col min="9" max="10" width="10.140625" style="1" bestFit="1" customWidth="1"/>
    <col min="11" max="16384" width="9.140625" style="1" customWidth="1"/>
  </cols>
  <sheetData>
    <row r="1" spans="1:5" ht="12.75">
      <c r="A1" s="92" t="s">
        <v>31</v>
      </c>
      <c r="B1" s="92"/>
      <c r="C1" s="92"/>
      <c r="D1" s="92"/>
      <c r="E1" s="92"/>
    </row>
    <row r="3" spans="1:5" ht="12.75">
      <c r="A3" s="92" t="s">
        <v>0</v>
      </c>
      <c r="B3" s="92"/>
      <c r="C3" s="92"/>
      <c r="D3" s="92"/>
      <c r="E3" s="92"/>
    </row>
    <row r="4" spans="1:6" ht="12.75">
      <c r="A4" s="92" t="s">
        <v>32</v>
      </c>
      <c r="B4" s="92"/>
      <c r="C4" s="92"/>
      <c r="D4" s="92"/>
      <c r="E4" s="92"/>
      <c r="F4" s="13"/>
    </row>
    <row r="5" spans="1:6" ht="12.75">
      <c r="A5" s="3"/>
      <c r="B5" s="14"/>
      <c r="C5" s="15"/>
      <c r="D5" s="16"/>
      <c r="F5" s="13"/>
    </row>
    <row r="6" spans="1:6" ht="12.75">
      <c r="A6" s="91" t="s">
        <v>52</v>
      </c>
      <c r="B6" s="91"/>
      <c r="C6" s="91"/>
      <c r="D6" s="91"/>
      <c r="E6" s="91"/>
      <c r="F6" s="13"/>
    </row>
    <row r="7" spans="2:4" ht="13.5" thickBot="1">
      <c r="B7" s="3"/>
      <c r="C7" s="15"/>
      <c r="D7" s="3"/>
    </row>
    <row r="8" spans="1:14" ht="25.5" customHeight="1">
      <c r="A8" s="17" t="s">
        <v>9</v>
      </c>
      <c r="B8" s="18" t="s">
        <v>1</v>
      </c>
      <c r="C8" s="18" t="s">
        <v>2</v>
      </c>
      <c r="D8" s="18" t="s">
        <v>10</v>
      </c>
      <c r="E8" s="19" t="s">
        <v>3</v>
      </c>
      <c r="F8" s="2"/>
      <c r="G8" s="2"/>
      <c r="H8" s="2"/>
      <c r="L8" s="2"/>
      <c r="M8" s="2"/>
      <c r="N8" s="2"/>
    </row>
    <row r="9" spans="1:14" ht="12.75" customHeight="1">
      <c r="A9" s="20" t="s">
        <v>11</v>
      </c>
      <c r="B9" s="21"/>
      <c r="C9" s="21"/>
      <c r="D9" s="22">
        <v>1174320</v>
      </c>
      <c r="E9" s="101" t="s">
        <v>30</v>
      </c>
      <c r="F9" s="2"/>
      <c r="G9" s="2"/>
      <c r="H9" s="2"/>
      <c r="L9" s="2"/>
      <c r="M9" s="2"/>
      <c r="N9" s="2"/>
    </row>
    <row r="10" spans="1:14" ht="12.75">
      <c r="A10" s="23" t="s">
        <v>12</v>
      </c>
      <c r="B10" s="24" t="s">
        <v>49</v>
      </c>
      <c r="C10" s="24">
        <v>7</v>
      </c>
      <c r="D10" s="25">
        <v>134415</v>
      </c>
      <c r="E10" s="102"/>
      <c r="F10" s="2"/>
      <c r="G10" s="2"/>
      <c r="H10" s="2"/>
      <c r="L10" s="2"/>
      <c r="M10" s="2"/>
      <c r="N10" s="2"/>
    </row>
    <row r="11" spans="1:14" ht="12.75">
      <c r="A11" s="23"/>
      <c r="B11" s="24"/>
      <c r="C11" s="24">
        <v>13</v>
      </c>
      <c r="D11" s="25">
        <v>94809</v>
      </c>
      <c r="E11" s="102"/>
      <c r="F11" s="2"/>
      <c r="G11" s="2"/>
      <c r="H11" s="2"/>
      <c r="L11" s="2"/>
      <c r="M11" s="2"/>
      <c r="N11" s="2"/>
    </row>
    <row r="12" spans="1:14" ht="12.75">
      <c r="A12" s="23"/>
      <c r="B12" s="24"/>
      <c r="C12" s="24"/>
      <c r="D12" s="25"/>
      <c r="E12" s="102"/>
      <c r="F12" s="2"/>
      <c r="G12" s="26"/>
      <c r="H12" s="2"/>
      <c r="L12" s="57"/>
      <c r="M12" s="8"/>
      <c r="N12" s="2"/>
    </row>
    <row r="13" spans="1:14" ht="13.5" thickBot="1">
      <c r="A13" s="27" t="s">
        <v>13</v>
      </c>
      <c r="B13" s="28"/>
      <c r="C13" s="29"/>
      <c r="D13" s="30">
        <f>D9+D10+D11</f>
        <v>1403544</v>
      </c>
      <c r="E13" s="103"/>
      <c r="F13" s="2"/>
      <c r="G13" s="59"/>
      <c r="H13" s="32"/>
      <c r="J13" s="13"/>
      <c r="L13" s="56"/>
      <c r="M13" s="8"/>
      <c r="N13" s="2"/>
    </row>
    <row r="14" spans="1:14" ht="12.75">
      <c r="A14" s="31" t="s">
        <v>14</v>
      </c>
      <c r="B14" s="32"/>
      <c r="C14" s="33"/>
      <c r="D14" s="25">
        <v>122155</v>
      </c>
      <c r="E14" s="96" t="s">
        <v>33</v>
      </c>
      <c r="F14" s="2"/>
      <c r="G14" s="59"/>
      <c r="H14" s="32"/>
      <c r="J14" s="13"/>
      <c r="L14" s="57"/>
      <c r="M14" s="8"/>
      <c r="N14" s="2"/>
    </row>
    <row r="15" spans="1:14" ht="12.75" customHeight="1">
      <c r="A15" s="34" t="s">
        <v>15</v>
      </c>
      <c r="B15" s="24" t="s">
        <v>49</v>
      </c>
      <c r="C15" s="24">
        <v>7</v>
      </c>
      <c r="D15" s="26">
        <v>12328</v>
      </c>
      <c r="E15" s="97"/>
      <c r="F15" s="2"/>
      <c r="G15" s="59"/>
      <c r="H15" s="32"/>
      <c r="L15" s="56"/>
      <c r="M15" s="8"/>
      <c r="N15" s="2"/>
    </row>
    <row r="16" spans="1:14" ht="12.75">
      <c r="A16" s="34"/>
      <c r="B16" s="24"/>
      <c r="C16" s="24">
        <v>13</v>
      </c>
      <c r="D16" s="35">
        <v>8754</v>
      </c>
      <c r="E16" s="97"/>
      <c r="F16" s="2"/>
      <c r="G16" s="59"/>
      <c r="H16" s="32"/>
      <c r="I16" s="13"/>
      <c r="L16" s="56"/>
      <c r="M16" s="8"/>
      <c r="N16" s="2"/>
    </row>
    <row r="17" spans="1:14" ht="12.75">
      <c r="A17" s="37"/>
      <c r="B17" s="38"/>
      <c r="C17" s="38"/>
      <c r="D17" s="39"/>
      <c r="E17" s="97"/>
      <c r="F17" s="2"/>
      <c r="G17" s="59"/>
      <c r="H17" s="32"/>
      <c r="L17" s="56"/>
      <c r="M17" s="8"/>
      <c r="N17" s="2"/>
    </row>
    <row r="18" spans="1:14" ht="13.5" thickBot="1">
      <c r="A18" s="27" t="s">
        <v>16</v>
      </c>
      <c r="B18" s="29"/>
      <c r="C18" s="29"/>
      <c r="D18" s="30">
        <f>SUM(D14:D17)</f>
        <v>143237</v>
      </c>
      <c r="E18" s="99"/>
      <c r="F18" s="2"/>
      <c r="G18" s="59"/>
      <c r="H18" s="32"/>
      <c r="L18" s="56"/>
      <c r="M18" s="8"/>
      <c r="N18" s="2"/>
    </row>
    <row r="19" spans="1:14" ht="12.75">
      <c r="A19" s="40" t="s">
        <v>27</v>
      </c>
      <c r="B19" s="41"/>
      <c r="C19" s="41"/>
      <c r="D19" s="42">
        <v>46517</v>
      </c>
      <c r="E19" s="104" t="s">
        <v>34</v>
      </c>
      <c r="F19" s="2"/>
      <c r="G19" s="59"/>
      <c r="H19" s="32"/>
      <c r="J19" s="13"/>
      <c r="L19" s="56"/>
      <c r="M19" s="8"/>
      <c r="N19" s="2"/>
    </row>
    <row r="20" spans="1:14" ht="12.75" customHeight="1">
      <c r="A20" s="34" t="s">
        <v>28</v>
      </c>
      <c r="B20" s="24" t="s">
        <v>49</v>
      </c>
      <c r="C20" s="43">
        <v>7</v>
      </c>
      <c r="D20" s="26">
        <v>17019</v>
      </c>
      <c r="E20" s="94"/>
      <c r="F20" s="2"/>
      <c r="G20" s="60"/>
      <c r="H20" s="32"/>
      <c r="L20" s="56"/>
      <c r="M20" s="8"/>
      <c r="N20" s="2"/>
    </row>
    <row r="21" spans="1:14" ht="12" customHeight="1">
      <c r="A21" s="37"/>
      <c r="B21" s="38"/>
      <c r="C21" s="38">
        <v>13</v>
      </c>
      <c r="D21" s="39">
        <v>12075</v>
      </c>
      <c r="E21" s="94"/>
      <c r="F21" s="2"/>
      <c r="G21" s="60"/>
      <c r="H21" s="32"/>
      <c r="I21" s="13"/>
      <c r="L21" s="56"/>
      <c r="M21" s="8"/>
      <c r="N21" s="2"/>
    </row>
    <row r="22" spans="1:14" ht="13.5" thickBot="1">
      <c r="A22" s="27" t="s">
        <v>29</v>
      </c>
      <c r="B22" s="29"/>
      <c r="C22" s="29"/>
      <c r="D22" s="30">
        <f>SUM(D19:D21)</f>
        <v>75611</v>
      </c>
      <c r="E22" s="100"/>
      <c r="F22" s="2"/>
      <c r="G22" s="60"/>
      <c r="H22" s="32"/>
      <c r="L22" s="56"/>
      <c r="M22" s="8"/>
      <c r="N22" s="2"/>
    </row>
    <row r="23" spans="1:14" ht="12.75">
      <c r="A23" s="44" t="s">
        <v>17</v>
      </c>
      <c r="B23" s="41"/>
      <c r="C23" s="41"/>
      <c r="D23" s="26">
        <v>18092.7</v>
      </c>
      <c r="E23" s="105" t="s">
        <v>35</v>
      </c>
      <c r="F23" s="2"/>
      <c r="G23" s="60"/>
      <c r="H23" s="32"/>
      <c r="L23" s="56"/>
      <c r="M23" s="8"/>
      <c r="N23" s="2"/>
    </row>
    <row r="24" spans="1:14" ht="12.75">
      <c r="A24" s="34" t="s">
        <v>18</v>
      </c>
      <c r="B24" s="24" t="s">
        <v>49</v>
      </c>
      <c r="C24" s="38"/>
      <c r="D24" s="2"/>
      <c r="E24" s="102"/>
      <c r="F24" s="2"/>
      <c r="G24" s="60"/>
      <c r="H24" s="32"/>
      <c r="I24" s="13"/>
      <c r="L24" s="2"/>
      <c r="M24" s="2"/>
      <c r="N24" s="2"/>
    </row>
    <row r="25" spans="1:14" ht="12.75">
      <c r="A25" s="45"/>
      <c r="B25" s="24"/>
      <c r="C25" s="46"/>
      <c r="D25" s="25"/>
      <c r="E25" s="102"/>
      <c r="F25" s="2"/>
      <c r="G25" s="61"/>
      <c r="H25" s="36"/>
      <c r="L25" s="2"/>
      <c r="M25" s="2"/>
      <c r="N25" s="2"/>
    </row>
    <row r="26" spans="1:14" ht="13.5" thickBot="1">
      <c r="A26" s="27" t="s">
        <v>19</v>
      </c>
      <c r="B26" s="29"/>
      <c r="C26" s="29"/>
      <c r="D26" s="30">
        <f>SUM(D23:D25)</f>
        <v>18092.7</v>
      </c>
      <c r="E26" s="103"/>
      <c r="F26" s="2"/>
      <c r="G26" s="26"/>
      <c r="H26" s="2"/>
      <c r="L26" s="2"/>
      <c r="M26" s="2"/>
      <c r="N26" s="2"/>
    </row>
    <row r="27" spans="1:8" ht="12.75">
      <c r="A27" s="40" t="s">
        <v>20</v>
      </c>
      <c r="B27" s="41"/>
      <c r="C27" s="41"/>
      <c r="D27" s="42">
        <v>31812</v>
      </c>
      <c r="E27" s="106" t="s">
        <v>36</v>
      </c>
      <c r="F27" s="2"/>
      <c r="G27" s="2"/>
      <c r="H27" s="2"/>
    </row>
    <row r="28" spans="1:10" ht="12.75">
      <c r="A28" s="47" t="s">
        <v>38</v>
      </c>
      <c r="B28" s="24" t="s">
        <v>49</v>
      </c>
      <c r="C28" s="24">
        <v>7</v>
      </c>
      <c r="D28" s="26">
        <v>3172</v>
      </c>
      <c r="E28" s="107"/>
      <c r="F28" s="2"/>
      <c r="G28" s="2"/>
      <c r="H28" s="2"/>
      <c r="J28" s="13"/>
    </row>
    <row r="29" spans="1:8" ht="12.75">
      <c r="A29" s="37"/>
      <c r="B29" s="38"/>
      <c r="C29" s="24">
        <v>13</v>
      </c>
      <c r="D29" s="48">
        <v>2249</v>
      </c>
      <c r="E29" s="107"/>
      <c r="F29" s="2"/>
      <c r="G29" s="2"/>
      <c r="H29" s="2"/>
    </row>
    <row r="30" spans="1:8" ht="12" customHeight="1">
      <c r="A30" s="37"/>
      <c r="B30" s="38"/>
      <c r="C30" s="38"/>
      <c r="D30" s="39"/>
      <c r="E30" s="107"/>
      <c r="F30" s="2"/>
      <c r="G30" s="2"/>
      <c r="H30" s="2"/>
    </row>
    <row r="31" spans="1:8" ht="13.5" thickBot="1">
      <c r="A31" s="27" t="s">
        <v>21</v>
      </c>
      <c r="B31" s="29"/>
      <c r="C31" s="29"/>
      <c r="D31" s="30">
        <f>SUM(D27:D30)</f>
        <v>37233</v>
      </c>
      <c r="E31" s="108"/>
      <c r="F31" s="2"/>
      <c r="G31" s="2"/>
      <c r="H31" s="2"/>
    </row>
    <row r="32" spans="1:8" ht="12.75">
      <c r="A32" s="44" t="s">
        <v>22</v>
      </c>
      <c r="B32" s="41"/>
      <c r="C32" s="41"/>
      <c r="D32" s="25">
        <v>24504</v>
      </c>
      <c r="E32" s="96" t="s">
        <v>37</v>
      </c>
      <c r="F32" s="2"/>
      <c r="G32" s="2"/>
      <c r="H32" s="2"/>
    </row>
    <row r="33" spans="1:8" ht="12.75" customHeight="1">
      <c r="A33" s="49" t="s">
        <v>23</v>
      </c>
      <c r="B33" s="24" t="s">
        <v>49</v>
      </c>
      <c r="C33" s="24">
        <v>7</v>
      </c>
      <c r="D33" s="26">
        <v>368</v>
      </c>
      <c r="E33" s="97"/>
      <c r="F33" s="2"/>
      <c r="G33" s="2"/>
      <c r="H33" s="2"/>
    </row>
    <row r="34" spans="1:8" ht="12.75">
      <c r="A34" s="49"/>
      <c r="B34" s="24"/>
      <c r="C34" s="24">
        <v>13</v>
      </c>
      <c r="D34" s="35">
        <v>170</v>
      </c>
      <c r="E34" s="97"/>
      <c r="F34" s="2"/>
      <c r="G34" s="2"/>
      <c r="H34" s="2"/>
    </row>
    <row r="35" spans="1:8" ht="12.75">
      <c r="A35" s="34"/>
      <c r="B35" s="38"/>
      <c r="C35" s="38"/>
      <c r="D35" s="39"/>
      <c r="E35" s="97"/>
      <c r="F35" s="2"/>
      <c r="G35" s="2"/>
      <c r="H35" s="2"/>
    </row>
    <row r="36" spans="1:8" ht="12.75" customHeight="1" thickBot="1">
      <c r="A36" s="27" t="s">
        <v>24</v>
      </c>
      <c r="B36" s="29"/>
      <c r="C36" s="29"/>
      <c r="D36" s="30">
        <f>SUM(D32:D35)</f>
        <v>25042</v>
      </c>
      <c r="E36" s="98"/>
      <c r="F36" s="2"/>
      <c r="G36" s="2"/>
      <c r="H36" s="2"/>
    </row>
    <row r="37" spans="1:8" ht="12.75" customHeight="1">
      <c r="A37" s="44" t="s">
        <v>44</v>
      </c>
      <c r="B37" s="41"/>
      <c r="C37" s="41"/>
      <c r="D37" s="50">
        <v>26753</v>
      </c>
      <c r="E37" s="93" t="s">
        <v>47</v>
      </c>
      <c r="F37" s="2"/>
      <c r="G37" s="2"/>
      <c r="H37" s="2"/>
    </row>
    <row r="38" spans="1:5" ht="12.75" customHeight="1">
      <c r="A38" s="51" t="s">
        <v>45</v>
      </c>
      <c r="B38" s="24" t="s">
        <v>49</v>
      </c>
      <c r="C38" s="24"/>
      <c r="D38" s="26"/>
      <c r="E38" s="94"/>
    </row>
    <row r="39" spans="1:5" ht="12.75">
      <c r="A39" s="37"/>
      <c r="B39" s="38"/>
      <c r="C39" s="52"/>
      <c r="D39" s="53"/>
      <c r="E39" s="94"/>
    </row>
    <row r="40" spans="1:5" ht="13.5" thickBot="1">
      <c r="A40" s="27" t="s">
        <v>46</v>
      </c>
      <c r="B40" s="29"/>
      <c r="C40" s="54"/>
      <c r="D40" s="30" t="s">
        <v>95</v>
      </c>
      <c r="E40" s="95"/>
    </row>
    <row r="41" spans="1:5" ht="25.5" customHeight="1">
      <c r="A41" s="44" t="s">
        <v>25</v>
      </c>
      <c r="B41" s="41"/>
      <c r="C41" s="41"/>
      <c r="D41" s="50">
        <v>30133</v>
      </c>
      <c r="E41" s="93" t="s">
        <v>51</v>
      </c>
    </row>
    <row r="42" spans="1:5" ht="12.75">
      <c r="A42" s="51" t="s">
        <v>39</v>
      </c>
      <c r="B42" s="24" t="s">
        <v>49</v>
      </c>
      <c r="C42" s="24">
        <v>13</v>
      </c>
      <c r="D42" s="26">
        <v>5766</v>
      </c>
      <c r="E42" s="94"/>
    </row>
    <row r="43" spans="1:5" ht="12.75">
      <c r="A43" s="37"/>
      <c r="B43" s="38"/>
      <c r="C43" s="52"/>
      <c r="D43" s="53"/>
      <c r="E43" s="94"/>
    </row>
    <row r="44" spans="1:5" ht="13.5" thickBot="1">
      <c r="A44" s="27" t="s">
        <v>26</v>
      </c>
      <c r="B44" s="29"/>
      <c r="C44" s="54"/>
      <c r="D44" s="30">
        <f>SUM(D41:D43)</f>
        <v>35899</v>
      </c>
      <c r="E44" s="100"/>
    </row>
    <row r="45" ht="12.75">
      <c r="D45" s="71"/>
    </row>
  </sheetData>
  <sheetProtection selectLockedCells="1" selectUnlockedCells="1"/>
  <mergeCells count="12">
    <mergeCell ref="E41:E44"/>
    <mergeCell ref="A1:E1"/>
    <mergeCell ref="E9:E13"/>
    <mergeCell ref="E19:E22"/>
    <mergeCell ref="E23:E26"/>
    <mergeCell ref="E27:E31"/>
    <mergeCell ref="A6:E6"/>
    <mergeCell ref="A3:E3"/>
    <mergeCell ref="E37:E40"/>
    <mergeCell ref="A4:E4"/>
    <mergeCell ref="E32:E36"/>
    <mergeCell ref="E14:E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6.8515625" style="12" customWidth="1"/>
    <col min="2" max="2" width="12.140625" style="78" customWidth="1"/>
    <col min="3" max="3" width="15.57421875" style="12" customWidth="1"/>
    <col min="4" max="4" width="36.7109375" style="12" customWidth="1"/>
    <col min="5" max="5" width="49.57421875" style="1" customWidth="1"/>
    <col min="6" max="6" width="18.421875" style="1" customWidth="1"/>
    <col min="7" max="9" width="9.140625" style="1" customWidth="1"/>
    <col min="10" max="10" width="17.7109375" style="1" customWidth="1"/>
    <col min="11" max="11" width="19.140625" style="1" customWidth="1"/>
    <col min="12" max="16384" width="9.140625" style="1" customWidth="1"/>
  </cols>
  <sheetData>
    <row r="1" spans="1:6" ht="12.75">
      <c r="A1" s="92" t="s">
        <v>31</v>
      </c>
      <c r="B1" s="92"/>
      <c r="C1" s="92"/>
      <c r="D1" s="92"/>
      <c r="E1" s="92"/>
      <c r="F1" s="92"/>
    </row>
    <row r="2" ht="12.75">
      <c r="G2" s="2"/>
    </row>
    <row r="3" spans="1:7" ht="12.75">
      <c r="A3" s="92" t="s">
        <v>0</v>
      </c>
      <c r="B3" s="92"/>
      <c r="C3" s="92"/>
      <c r="D3" s="92"/>
      <c r="E3" s="92"/>
      <c r="F3" s="92"/>
      <c r="G3" s="2"/>
    </row>
    <row r="4" spans="1:7" ht="12.75">
      <c r="A4" s="92" t="s">
        <v>40</v>
      </c>
      <c r="B4" s="92"/>
      <c r="C4" s="92"/>
      <c r="D4" s="92"/>
      <c r="E4" s="92"/>
      <c r="F4" s="92"/>
      <c r="G4" s="2"/>
    </row>
    <row r="5" spans="2:7" ht="12.75">
      <c r="B5" s="79"/>
      <c r="G5" s="2"/>
    </row>
    <row r="6" spans="1:7" ht="12.75">
      <c r="A6" s="109" t="s">
        <v>52</v>
      </c>
      <c r="B6" s="109"/>
      <c r="C6" s="109"/>
      <c r="D6" s="109"/>
      <c r="E6" s="109"/>
      <c r="F6" s="109"/>
      <c r="G6" s="2"/>
    </row>
    <row r="7" ht="12.75">
      <c r="G7" s="2"/>
    </row>
    <row r="8" spans="1:12" ht="51">
      <c r="A8" s="4" t="s">
        <v>4</v>
      </c>
      <c r="B8" s="4" t="s">
        <v>5</v>
      </c>
      <c r="C8" s="5" t="s">
        <v>6</v>
      </c>
      <c r="D8" s="4" t="s">
        <v>7</v>
      </c>
      <c r="E8" s="4" t="s">
        <v>3</v>
      </c>
      <c r="F8" s="4" t="s">
        <v>8</v>
      </c>
      <c r="G8" s="2"/>
      <c r="H8" s="2"/>
      <c r="J8" s="2"/>
      <c r="K8" s="2"/>
      <c r="L8" s="2"/>
    </row>
    <row r="9" spans="1:12" s="55" customFormat="1" ht="12.75">
      <c r="A9" s="6">
        <v>1</v>
      </c>
      <c r="B9" s="6" t="s">
        <v>53</v>
      </c>
      <c r="C9" s="72">
        <v>9</v>
      </c>
      <c r="D9" s="6" t="s">
        <v>41</v>
      </c>
      <c r="E9" s="74" t="s">
        <v>43</v>
      </c>
      <c r="F9" s="9">
        <v>2140</v>
      </c>
      <c r="G9" s="68"/>
      <c r="H9" s="68"/>
      <c r="J9" s="87"/>
      <c r="K9" s="88"/>
      <c r="L9" s="68"/>
    </row>
    <row r="10" spans="1:12" ht="15" customHeight="1">
      <c r="A10" s="6">
        <v>2</v>
      </c>
      <c r="B10" s="6" t="s">
        <v>53</v>
      </c>
      <c r="C10" s="63">
        <v>23</v>
      </c>
      <c r="D10" s="6" t="s">
        <v>41</v>
      </c>
      <c r="E10" s="74" t="s">
        <v>42</v>
      </c>
      <c r="F10" s="62">
        <v>-1367.82</v>
      </c>
      <c r="G10" s="8"/>
      <c r="H10" s="8"/>
      <c r="I10" s="13"/>
      <c r="J10" s="59"/>
      <c r="K10" s="32"/>
      <c r="L10" s="2"/>
    </row>
    <row r="11" spans="1:12" ht="12" customHeight="1">
      <c r="A11" s="6">
        <v>3</v>
      </c>
      <c r="B11" s="63" t="s">
        <v>54</v>
      </c>
      <c r="C11" s="63">
        <v>347</v>
      </c>
      <c r="D11" s="6" t="s">
        <v>50</v>
      </c>
      <c r="E11" s="65" t="s">
        <v>55</v>
      </c>
      <c r="F11" s="9">
        <v>221.52</v>
      </c>
      <c r="G11" s="2"/>
      <c r="H11" s="8"/>
      <c r="I11" s="13"/>
      <c r="J11" s="59"/>
      <c r="K11" s="32"/>
      <c r="L11" s="2"/>
    </row>
    <row r="12" spans="1:12" ht="12" customHeight="1">
      <c r="A12" s="6">
        <v>4</v>
      </c>
      <c r="B12" s="63" t="s">
        <v>56</v>
      </c>
      <c r="C12" s="63">
        <v>365</v>
      </c>
      <c r="D12" s="63" t="s">
        <v>57</v>
      </c>
      <c r="E12" s="64" t="s">
        <v>58</v>
      </c>
      <c r="F12" s="62">
        <v>875.84</v>
      </c>
      <c r="G12" s="2"/>
      <c r="H12" s="66"/>
      <c r="I12" s="13"/>
      <c r="J12" s="59"/>
      <c r="K12" s="32"/>
      <c r="L12" s="2"/>
    </row>
    <row r="13" spans="1:16" ht="13.5" customHeight="1">
      <c r="A13" s="6">
        <v>5</v>
      </c>
      <c r="B13" s="63" t="s">
        <v>56</v>
      </c>
      <c r="C13" s="63">
        <v>366</v>
      </c>
      <c r="D13" s="73" t="s">
        <v>59</v>
      </c>
      <c r="E13" s="64" t="s">
        <v>60</v>
      </c>
      <c r="F13" s="62">
        <v>350.06</v>
      </c>
      <c r="G13" s="2"/>
      <c r="H13" s="8"/>
      <c r="I13" s="13"/>
      <c r="J13" s="59"/>
      <c r="K13" s="32"/>
      <c r="L13" s="2"/>
      <c r="M13" s="2"/>
      <c r="N13" s="2"/>
      <c r="O13" s="2"/>
      <c r="P13" s="2"/>
    </row>
    <row r="14" spans="1:16" ht="13.5" customHeight="1">
      <c r="A14" s="6">
        <v>6</v>
      </c>
      <c r="B14" s="63" t="s">
        <v>56</v>
      </c>
      <c r="C14" s="63">
        <v>367</v>
      </c>
      <c r="D14" s="63" t="s">
        <v>61</v>
      </c>
      <c r="E14" s="64" t="s">
        <v>62</v>
      </c>
      <c r="F14" s="62">
        <v>128.57</v>
      </c>
      <c r="G14" s="2"/>
      <c r="H14" s="8"/>
      <c r="I14" s="13"/>
      <c r="J14" s="59"/>
      <c r="K14" s="32"/>
      <c r="L14" s="2"/>
      <c r="M14" s="2"/>
      <c r="N14" s="2"/>
      <c r="O14" s="2"/>
      <c r="P14" s="2"/>
    </row>
    <row r="15" spans="1:16" ht="12.75">
      <c r="A15" s="6">
        <v>7</v>
      </c>
      <c r="B15" s="63" t="s">
        <v>56</v>
      </c>
      <c r="C15" s="63">
        <v>369</v>
      </c>
      <c r="D15" s="63" t="s">
        <v>63</v>
      </c>
      <c r="E15" s="64" t="s">
        <v>64</v>
      </c>
      <c r="F15" s="62">
        <v>357</v>
      </c>
      <c r="G15" s="2"/>
      <c r="H15" s="67"/>
      <c r="I15" s="13"/>
      <c r="J15" s="26"/>
      <c r="K15" s="32"/>
      <c r="L15" s="2"/>
      <c r="M15" s="57"/>
      <c r="N15" s="2"/>
      <c r="O15" s="56"/>
      <c r="P15" s="2"/>
    </row>
    <row r="16" spans="1:16" ht="13.5" customHeight="1">
      <c r="A16" s="6">
        <v>8</v>
      </c>
      <c r="B16" s="63" t="s">
        <v>56</v>
      </c>
      <c r="C16" s="63">
        <v>370</v>
      </c>
      <c r="D16" s="63" t="s">
        <v>65</v>
      </c>
      <c r="E16" s="64" t="s">
        <v>66</v>
      </c>
      <c r="F16" s="62">
        <v>2975</v>
      </c>
      <c r="G16" s="2"/>
      <c r="H16" s="8"/>
      <c r="I16" s="13"/>
      <c r="J16" s="26"/>
      <c r="K16" s="32"/>
      <c r="L16" s="2"/>
      <c r="M16" s="57"/>
      <c r="N16" s="2"/>
      <c r="O16" s="56"/>
      <c r="P16" s="2"/>
    </row>
    <row r="17" spans="1:16" ht="13.5" customHeight="1">
      <c r="A17" s="6">
        <v>9</v>
      </c>
      <c r="B17" s="63" t="s">
        <v>56</v>
      </c>
      <c r="C17" s="63">
        <v>371</v>
      </c>
      <c r="D17" s="63" t="s">
        <v>67</v>
      </c>
      <c r="E17" s="64" t="s">
        <v>68</v>
      </c>
      <c r="F17" s="62">
        <v>190.4</v>
      </c>
      <c r="H17" s="8"/>
      <c r="I17" s="13"/>
      <c r="J17" s="26"/>
      <c r="K17" s="32"/>
      <c r="L17" s="2"/>
      <c r="M17" s="57"/>
      <c r="N17" s="2"/>
      <c r="O17" s="56"/>
      <c r="P17" s="2"/>
    </row>
    <row r="18" spans="1:16" ht="12.75">
      <c r="A18" s="6">
        <v>10</v>
      </c>
      <c r="B18" s="63" t="s">
        <v>56</v>
      </c>
      <c r="C18" s="63">
        <v>372</v>
      </c>
      <c r="D18" s="73" t="s">
        <v>69</v>
      </c>
      <c r="E18" s="64" t="s">
        <v>70</v>
      </c>
      <c r="F18" s="62">
        <v>245.14</v>
      </c>
      <c r="H18" s="8"/>
      <c r="I18" s="13"/>
      <c r="J18" s="26"/>
      <c r="K18" s="32"/>
      <c r="L18" s="2"/>
      <c r="M18" s="58"/>
      <c r="N18" s="2"/>
      <c r="O18" s="58"/>
      <c r="P18" s="2"/>
    </row>
    <row r="19" spans="1:16" ht="13.5" customHeight="1">
      <c r="A19" s="6">
        <v>11</v>
      </c>
      <c r="B19" s="63" t="s">
        <v>56</v>
      </c>
      <c r="C19" s="63">
        <v>373</v>
      </c>
      <c r="D19" s="63" t="s">
        <v>71</v>
      </c>
      <c r="E19" s="64" t="s">
        <v>72</v>
      </c>
      <c r="F19" s="62">
        <v>464.1</v>
      </c>
      <c r="H19" s="8"/>
      <c r="I19" s="13"/>
      <c r="J19" s="26"/>
      <c r="K19" s="32"/>
      <c r="L19" s="2"/>
      <c r="M19" s="57"/>
      <c r="N19" s="2"/>
      <c r="O19" s="56"/>
      <c r="P19" s="2"/>
    </row>
    <row r="20" spans="1:16" ht="13.5" customHeight="1">
      <c r="A20" s="6">
        <v>12</v>
      </c>
      <c r="B20" s="63" t="s">
        <v>56</v>
      </c>
      <c r="C20" s="63">
        <v>374</v>
      </c>
      <c r="D20" s="63" t="s">
        <v>73</v>
      </c>
      <c r="E20" s="90" t="s">
        <v>74</v>
      </c>
      <c r="F20" s="62">
        <v>5290</v>
      </c>
      <c r="H20" s="67"/>
      <c r="I20" s="13"/>
      <c r="J20" s="26"/>
      <c r="K20" s="32"/>
      <c r="L20" s="2"/>
      <c r="M20" s="57"/>
      <c r="N20" s="2"/>
      <c r="O20" s="56"/>
      <c r="P20" s="2"/>
    </row>
    <row r="21" spans="1:16" ht="13.5" customHeight="1">
      <c r="A21" s="6">
        <v>13</v>
      </c>
      <c r="B21" s="63" t="s">
        <v>56</v>
      </c>
      <c r="C21" s="63">
        <v>375</v>
      </c>
      <c r="D21" s="63" t="s">
        <v>65</v>
      </c>
      <c r="E21" s="64" t="s">
        <v>75</v>
      </c>
      <c r="F21" s="62">
        <v>4165</v>
      </c>
      <c r="H21" s="8"/>
      <c r="I21" s="13"/>
      <c r="J21" s="36"/>
      <c r="K21" s="89"/>
      <c r="L21" s="2"/>
      <c r="M21" s="57"/>
      <c r="N21" s="2"/>
      <c r="O21" s="56"/>
      <c r="P21" s="2"/>
    </row>
    <row r="22" spans="1:16" ht="13.5" customHeight="1">
      <c r="A22" s="6">
        <v>14</v>
      </c>
      <c r="B22" s="6" t="s">
        <v>76</v>
      </c>
      <c r="C22" s="63">
        <v>376</v>
      </c>
      <c r="D22" s="6" t="s">
        <v>77</v>
      </c>
      <c r="E22" s="65" t="s">
        <v>78</v>
      </c>
      <c r="F22" s="9">
        <v>1375.1</v>
      </c>
      <c r="H22" s="67"/>
      <c r="I22" s="13"/>
      <c r="J22" s="2"/>
      <c r="K22" s="2"/>
      <c r="L22" s="2"/>
      <c r="M22" s="57"/>
      <c r="N22" s="2"/>
      <c r="O22" s="56"/>
      <c r="P22" s="2"/>
    </row>
    <row r="23" spans="1:16" ht="13.5" customHeight="1">
      <c r="A23" s="6">
        <v>15</v>
      </c>
      <c r="B23" s="63" t="s">
        <v>76</v>
      </c>
      <c r="C23" s="63">
        <v>377</v>
      </c>
      <c r="D23" s="75" t="s">
        <v>79</v>
      </c>
      <c r="E23" s="65" t="s">
        <v>80</v>
      </c>
      <c r="F23" s="9">
        <v>713.88</v>
      </c>
      <c r="H23" s="67"/>
      <c r="I23" s="13"/>
      <c r="J23" s="2"/>
      <c r="K23" s="2"/>
      <c r="L23" s="2"/>
      <c r="M23" s="57"/>
      <c r="N23" s="2"/>
      <c r="O23" s="56"/>
      <c r="P23" s="2"/>
    </row>
    <row r="24" spans="1:16" ht="13.5" customHeight="1">
      <c r="A24" s="6">
        <v>16</v>
      </c>
      <c r="B24" s="63" t="s">
        <v>76</v>
      </c>
      <c r="C24" s="63">
        <v>378</v>
      </c>
      <c r="D24" s="63" t="s">
        <v>81</v>
      </c>
      <c r="E24" s="64" t="s">
        <v>82</v>
      </c>
      <c r="F24" s="62">
        <v>378.13</v>
      </c>
      <c r="H24" s="66"/>
      <c r="I24" s="13"/>
      <c r="J24" s="26"/>
      <c r="K24" s="2"/>
      <c r="L24" s="2"/>
      <c r="M24" s="57"/>
      <c r="N24" s="2"/>
      <c r="O24" s="56"/>
      <c r="P24" s="2"/>
    </row>
    <row r="25" spans="1:16" ht="13.5" customHeight="1">
      <c r="A25" s="6">
        <v>17</v>
      </c>
      <c r="B25" s="63" t="s">
        <v>76</v>
      </c>
      <c r="C25" s="63">
        <v>379</v>
      </c>
      <c r="D25" s="6" t="s">
        <v>83</v>
      </c>
      <c r="E25" s="65" t="s">
        <v>84</v>
      </c>
      <c r="F25" s="9">
        <v>6069</v>
      </c>
      <c r="H25" s="8"/>
      <c r="I25" s="13"/>
      <c r="J25" s="2"/>
      <c r="K25" s="2"/>
      <c r="L25" s="2"/>
      <c r="M25" s="57"/>
      <c r="N25" s="2"/>
      <c r="O25" s="56"/>
      <c r="P25" s="2"/>
    </row>
    <row r="26" spans="1:16" ht="13.5" customHeight="1">
      <c r="A26" s="6">
        <v>18</v>
      </c>
      <c r="B26" s="63" t="s">
        <v>76</v>
      </c>
      <c r="C26" s="63">
        <v>380</v>
      </c>
      <c r="D26" s="6" t="s">
        <v>85</v>
      </c>
      <c r="E26" s="64" t="s">
        <v>86</v>
      </c>
      <c r="F26" s="9">
        <v>182.07</v>
      </c>
      <c r="H26" s="8"/>
      <c r="I26" s="13"/>
      <c r="M26" s="57"/>
      <c r="N26" s="2"/>
      <c r="O26" s="56"/>
      <c r="P26" s="2"/>
    </row>
    <row r="27" spans="1:16" ht="13.5" customHeight="1">
      <c r="A27" s="6">
        <v>19</v>
      </c>
      <c r="B27" s="63" t="s">
        <v>76</v>
      </c>
      <c r="C27" s="63">
        <v>381</v>
      </c>
      <c r="D27" s="63" t="s">
        <v>87</v>
      </c>
      <c r="E27" s="64" t="s">
        <v>88</v>
      </c>
      <c r="F27" s="62">
        <v>11508.46</v>
      </c>
      <c r="H27" s="8"/>
      <c r="I27" s="13"/>
      <c r="M27" s="57"/>
      <c r="N27" s="2"/>
      <c r="O27" s="56"/>
      <c r="P27" s="2"/>
    </row>
    <row r="28" spans="1:16" ht="13.5" customHeight="1">
      <c r="A28" s="6">
        <v>20</v>
      </c>
      <c r="B28" s="63" t="s">
        <v>76</v>
      </c>
      <c r="C28" s="63">
        <v>382</v>
      </c>
      <c r="D28" s="63" t="s">
        <v>89</v>
      </c>
      <c r="E28" s="64" t="s">
        <v>90</v>
      </c>
      <c r="F28" s="62">
        <v>11508.46</v>
      </c>
      <c r="H28" s="66"/>
      <c r="I28" s="13"/>
      <c r="M28" s="57"/>
      <c r="N28" s="2"/>
      <c r="O28" s="56"/>
      <c r="P28" s="2"/>
    </row>
    <row r="29" spans="1:16" ht="13.5" customHeight="1">
      <c r="A29" s="6">
        <v>21</v>
      </c>
      <c r="B29" s="63" t="s">
        <v>76</v>
      </c>
      <c r="C29" s="63">
        <v>383</v>
      </c>
      <c r="D29" s="63" t="s">
        <v>91</v>
      </c>
      <c r="E29" s="64" t="s">
        <v>88</v>
      </c>
      <c r="F29" s="62">
        <v>11508.46</v>
      </c>
      <c r="H29" s="8"/>
      <c r="I29" s="13"/>
      <c r="M29" s="57"/>
      <c r="N29" s="2"/>
      <c r="O29" s="56"/>
      <c r="P29" s="2"/>
    </row>
    <row r="30" spans="1:16" ht="13.5" customHeight="1">
      <c r="A30" s="6">
        <v>22</v>
      </c>
      <c r="B30" s="6" t="s">
        <v>76</v>
      </c>
      <c r="C30" s="63">
        <v>385</v>
      </c>
      <c r="D30" s="75" t="s">
        <v>93</v>
      </c>
      <c r="E30" s="65" t="s">
        <v>94</v>
      </c>
      <c r="F30" s="9">
        <v>161.29</v>
      </c>
      <c r="H30" s="67"/>
      <c r="I30" s="13"/>
      <c r="M30" s="57"/>
      <c r="N30" s="2"/>
      <c r="O30" s="56"/>
      <c r="P30" s="2"/>
    </row>
    <row r="31" spans="1:16" s="55" customFormat="1" ht="13.5" customHeight="1">
      <c r="A31" s="6">
        <v>23</v>
      </c>
      <c r="B31" s="6" t="s">
        <v>76</v>
      </c>
      <c r="C31" s="6">
        <v>10000312903</v>
      </c>
      <c r="D31" s="6" t="s">
        <v>41</v>
      </c>
      <c r="E31" s="7" t="s">
        <v>42</v>
      </c>
      <c r="F31" s="62">
        <v>-1128.71</v>
      </c>
      <c r="H31" s="68"/>
      <c r="M31" s="69"/>
      <c r="N31" s="68"/>
      <c r="O31" s="70"/>
      <c r="P31" s="68"/>
    </row>
    <row r="32" spans="5:14" ht="13.5" thickBot="1">
      <c r="E32" s="10" t="s">
        <v>48</v>
      </c>
      <c r="F32" s="11">
        <f>SUM(F9:F31)</f>
        <v>58310.95</v>
      </c>
      <c r="H32" s="2"/>
      <c r="M32" s="56"/>
      <c r="N32" s="2"/>
    </row>
    <row r="33" spans="13:14" ht="12.75">
      <c r="M33" s="56"/>
      <c r="N33" s="2"/>
    </row>
    <row r="34" spans="1:4" ht="12.75">
      <c r="A34" s="2"/>
      <c r="B34" s="56"/>
      <c r="C34" s="1"/>
      <c r="D34" s="1"/>
    </row>
    <row r="35" spans="1:10" ht="12.75">
      <c r="A35" s="2"/>
      <c r="B35" s="56"/>
      <c r="C35" s="1"/>
      <c r="D35" s="1"/>
      <c r="E35" s="2"/>
      <c r="F35" s="2"/>
      <c r="G35" s="2"/>
      <c r="H35" s="2"/>
      <c r="I35" s="2"/>
      <c r="J35" s="2"/>
    </row>
    <row r="36" spans="1:10" ht="12.75">
      <c r="A36" s="2"/>
      <c r="B36" s="56"/>
      <c r="C36" s="1"/>
      <c r="D36" s="1"/>
      <c r="E36" s="2"/>
      <c r="F36" s="2"/>
      <c r="G36" s="2"/>
      <c r="H36" s="2"/>
      <c r="I36" s="2"/>
      <c r="J36" s="2"/>
    </row>
    <row r="37" spans="1:10" ht="12.75">
      <c r="A37" s="2"/>
      <c r="B37" s="56"/>
      <c r="C37" s="1"/>
      <c r="D37" s="1"/>
      <c r="E37" s="2"/>
      <c r="F37" s="2"/>
      <c r="G37" s="2"/>
      <c r="H37" s="2"/>
      <c r="I37" s="2"/>
      <c r="J37" s="2"/>
    </row>
    <row r="38" spans="1:10" ht="12.75">
      <c r="A38" s="2"/>
      <c r="B38" s="56"/>
      <c r="D38" s="1"/>
      <c r="E38" s="2"/>
      <c r="F38" s="2"/>
      <c r="G38" s="2"/>
      <c r="H38" s="2"/>
      <c r="I38" s="2"/>
      <c r="J38" s="2"/>
    </row>
    <row r="39" spans="1:10" ht="12.75">
      <c r="A39" s="2"/>
      <c r="B39" s="56"/>
      <c r="E39" s="66"/>
      <c r="F39" s="2"/>
      <c r="G39" s="2"/>
      <c r="H39" s="56"/>
      <c r="I39" s="2"/>
      <c r="J39" s="2"/>
    </row>
    <row r="40" spans="1:10" ht="12.75">
      <c r="A40" s="2"/>
      <c r="B40" s="56"/>
      <c r="E40" s="66"/>
      <c r="F40" s="2"/>
      <c r="G40" s="2"/>
      <c r="H40" s="57"/>
      <c r="I40" s="2"/>
      <c r="J40" s="2"/>
    </row>
    <row r="41" spans="1:10" ht="12.75">
      <c r="A41" s="1"/>
      <c r="E41" s="76"/>
      <c r="F41" s="2"/>
      <c r="G41" s="2"/>
      <c r="H41" s="77"/>
      <c r="I41" s="2"/>
      <c r="J41" s="2"/>
    </row>
    <row r="42" spans="1:10" ht="12.75">
      <c r="A42" s="1"/>
      <c r="E42" s="76"/>
      <c r="F42" s="2"/>
      <c r="G42" s="2"/>
      <c r="H42" s="56"/>
      <c r="I42" s="2"/>
      <c r="J42" s="2"/>
    </row>
    <row r="43" spans="5:10" ht="12.75">
      <c r="E43" s="66"/>
      <c r="F43" s="2"/>
      <c r="G43" s="2"/>
      <c r="H43" s="57"/>
      <c r="I43" s="2"/>
      <c r="J43" s="2"/>
    </row>
    <row r="44" spans="5:10" ht="12.75">
      <c r="E44" s="76"/>
      <c r="F44" s="2"/>
      <c r="G44" s="2"/>
      <c r="H44" s="77"/>
      <c r="I44" s="2"/>
      <c r="J44" s="2"/>
    </row>
    <row r="45" spans="5:10" ht="12.75">
      <c r="E45" s="76"/>
      <c r="F45" s="2"/>
      <c r="G45" s="2"/>
      <c r="H45" s="77"/>
      <c r="I45" s="2"/>
      <c r="J45" s="2"/>
    </row>
    <row r="46" spans="5:10" ht="12.75">
      <c r="E46" s="76"/>
      <c r="F46" s="2"/>
      <c r="G46" s="2"/>
      <c r="H46" s="77"/>
      <c r="I46" s="2"/>
      <c r="J46" s="2"/>
    </row>
    <row r="47" spans="5:10" ht="12.75">
      <c r="E47" s="66"/>
      <c r="F47" s="2"/>
      <c r="G47" s="2"/>
      <c r="H47" s="57"/>
      <c r="I47" s="2"/>
      <c r="J47" s="2"/>
    </row>
    <row r="48" spans="5:10" ht="12.75">
      <c r="E48" s="66"/>
      <c r="F48" s="2"/>
      <c r="G48" s="2"/>
      <c r="H48" s="57"/>
      <c r="I48" s="2"/>
      <c r="J48" s="2"/>
    </row>
    <row r="49" spans="5:10" ht="12.75">
      <c r="E49" s="2"/>
      <c r="F49" s="2"/>
      <c r="G49" s="2"/>
      <c r="H49" s="2"/>
      <c r="I49" s="2"/>
      <c r="J49" s="2"/>
    </row>
    <row r="50" spans="5:10" ht="12.75">
      <c r="E50" s="2"/>
      <c r="F50" s="2"/>
      <c r="G50" s="2"/>
      <c r="H50" s="2"/>
      <c r="I50" s="2"/>
      <c r="J50" s="2"/>
    </row>
    <row r="51" spans="5:10" ht="12.75">
      <c r="E51" s="2"/>
      <c r="F51" s="2"/>
      <c r="G51" s="2"/>
      <c r="H51" s="2"/>
      <c r="I51" s="2"/>
      <c r="J51" s="2"/>
    </row>
    <row r="52" spans="5:10" ht="12.75">
      <c r="E52" s="2"/>
      <c r="F52" s="2"/>
      <c r="G52" s="2"/>
      <c r="H52" s="2"/>
      <c r="I52" s="2"/>
      <c r="J52" s="2"/>
    </row>
  </sheetData>
  <sheetProtection selectLockedCells="1" selectUnlockedCells="1"/>
  <mergeCells count="4">
    <mergeCell ref="A1:F1"/>
    <mergeCell ref="A6:F6"/>
    <mergeCell ref="A3:F3"/>
    <mergeCell ref="A4:F4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9.28125" style="1" bestFit="1" customWidth="1"/>
    <col min="2" max="2" width="8.7109375" style="1" bestFit="1" customWidth="1"/>
    <col min="3" max="3" width="13.8515625" style="1" customWidth="1"/>
    <col min="4" max="4" width="34.57421875" style="1" customWidth="1"/>
    <col min="5" max="5" width="41.57421875" style="1" customWidth="1"/>
    <col min="6" max="6" width="11.421875" style="1" bestFit="1" customWidth="1"/>
    <col min="7" max="16384" width="9.140625" style="1" customWidth="1"/>
  </cols>
  <sheetData>
    <row r="1" spans="1:6" ht="12.75">
      <c r="A1" s="92" t="s">
        <v>31</v>
      </c>
      <c r="B1" s="92"/>
      <c r="C1" s="92"/>
      <c r="D1" s="92"/>
      <c r="E1" s="92"/>
      <c r="F1" s="92"/>
    </row>
    <row r="2" spans="1:4" ht="12.75">
      <c r="A2" s="12"/>
      <c r="B2" s="78"/>
      <c r="C2" s="12"/>
      <c r="D2" s="12"/>
    </row>
    <row r="3" spans="1:6" ht="12.75">
      <c r="A3" s="92" t="s">
        <v>0</v>
      </c>
      <c r="B3" s="92"/>
      <c r="C3" s="92"/>
      <c r="D3" s="92"/>
      <c r="E3" s="92"/>
      <c r="F3" s="92"/>
    </row>
    <row r="4" spans="1:6" ht="12.75">
      <c r="A4" s="92" t="s">
        <v>40</v>
      </c>
      <c r="B4" s="92"/>
      <c r="C4" s="92"/>
      <c r="D4" s="92"/>
      <c r="E4" s="92"/>
      <c r="F4" s="92"/>
    </row>
    <row r="5" spans="1:4" ht="12.75">
      <c r="A5" s="12"/>
      <c r="B5" s="79"/>
      <c r="C5" s="12"/>
      <c r="D5" s="12"/>
    </row>
    <row r="6" spans="1:6" ht="12.75">
      <c r="A6" s="109" t="s">
        <v>52</v>
      </c>
      <c r="B6" s="109"/>
      <c r="C6" s="109"/>
      <c r="D6" s="109"/>
      <c r="E6" s="109"/>
      <c r="F6" s="109"/>
    </row>
    <row r="7" spans="1:6" ht="13.5" thickBot="1">
      <c r="A7" s="80"/>
      <c r="B7" s="80"/>
      <c r="C7" s="80"/>
      <c r="D7" s="80"/>
      <c r="E7" s="80"/>
      <c r="F7" s="80"/>
    </row>
    <row r="8" spans="1:6" ht="51">
      <c r="A8" s="82" t="s">
        <v>4</v>
      </c>
      <c r="B8" s="83" t="s">
        <v>5</v>
      </c>
      <c r="C8" s="84" t="s">
        <v>6</v>
      </c>
      <c r="D8" s="83" t="s">
        <v>7</v>
      </c>
      <c r="E8" s="83" t="s">
        <v>3</v>
      </c>
      <c r="F8" s="81" t="s">
        <v>8</v>
      </c>
    </row>
    <row r="9" spans="1:6" ht="13.5" thickBot="1">
      <c r="A9" s="6">
        <v>1</v>
      </c>
      <c r="B9" s="63" t="s">
        <v>76</v>
      </c>
      <c r="C9" s="63">
        <v>384</v>
      </c>
      <c r="D9" s="6" t="s">
        <v>92</v>
      </c>
      <c r="E9" s="65" t="s">
        <v>97</v>
      </c>
      <c r="F9" s="9">
        <v>2375.84</v>
      </c>
    </row>
    <row r="10" spans="1:6" ht="13.5" thickBot="1">
      <c r="A10" s="2"/>
      <c r="B10" s="2"/>
      <c r="C10" s="2"/>
      <c r="D10" s="2"/>
      <c r="E10" s="85" t="s">
        <v>96</v>
      </c>
      <c r="F10" s="86">
        <f>SUM(F9:F9)</f>
        <v>2375.84</v>
      </c>
    </row>
  </sheetData>
  <sheetProtection/>
  <mergeCells count="4">
    <mergeCell ref="A1:F1"/>
    <mergeCell ref="A3:F3"/>
    <mergeCell ref="A4:F4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Nicoleta Dima</cp:lastModifiedBy>
  <cp:lastPrinted>2023-01-19T09:20:11Z</cp:lastPrinted>
  <dcterms:created xsi:type="dcterms:W3CDTF">2016-01-19T13:06:09Z</dcterms:created>
  <dcterms:modified xsi:type="dcterms:W3CDTF">2023-08-21T13:28:59Z</dcterms:modified>
  <cp:category/>
  <cp:version/>
  <cp:contentType/>
  <cp:contentStatus/>
</cp:coreProperties>
</file>