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020" tabRatio="853" activeTab="1"/>
  </bookViews>
  <sheets>
    <sheet name="personal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<sst xmlns="http://schemas.openxmlformats.org/spreadsheetml/2006/main" count="147" uniqueCount="109">
  <si>
    <t xml:space="preserve">CAP 51 01 "AUTORITATI PUBLICE SI ACTIUNI EXTERNE" </t>
  </si>
  <si>
    <t>LUNA</t>
  </si>
  <si>
    <t>Ziua</t>
  </si>
  <si>
    <t>EXPLICATII</t>
  </si>
  <si>
    <t>Nr.crt</t>
  </si>
  <si>
    <t>DATA</t>
  </si>
  <si>
    <t>ORDIN DE PLATA/ CEC/ FOAIE DE VARSAMANT</t>
  </si>
  <si>
    <t>FURNIZOR/BENEFICIAR</t>
  </si>
  <si>
    <t>SUMA (lei)</t>
  </si>
  <si>
    <t>Clasificatie bugetara</t>
  </si>
  <si>
    <t xml:space="preserve">SUMA 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</si>
  <si>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</si>
  <si>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</si>
  <si>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</si>
  <si>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</si>
  <si>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</si>
  <si>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</si>
  <si>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10.01.13</t>
  </si>
  <si>
    <t>10.01.13</t>
  </si>
  <si>
    <t>Total 10.01.13</t>
  </si>
  <si>
    <t>Subtotal 10.01.17</t>
  </si>
  <si>
    <t>Total 10.01.17</t>
  </si>
  <si>
    <t>Subtotal 10.01.30</t>
  </si>
  <si>
    <t>10.01.30</t>
  </si>
  <si>
    <t>Total 10.01.30</t>
  </si>
  <si>
    <t>Subtotal 10.03.07</t>
  </si>
  <si>
    <t>Total 10.03.07</t>
  </si>
  <si>
    <t>Subtotal 10.01.12</t>
  </si>
  <si>
    <t>10.01.12</t>
  </si>
  <si>
    <t>Total 10.01.12</t>
  </si>
  <si>
    <t>SALARII</t>
  </si>
  <si>
    <t>AUTORITATEA PENTRU SUPRAVEGHEREA PUBLICĂ A ACTIVITĂȚÍI DE AUDIT STATUAR</t>
  </si>
  <si>
    <t>TITLUL 10 "CHELTUIELI DE PERSONAL"</t>
  </si>
  <si>
    <t>SPORURI PENTRU CONDIȚII DE MUNCĂ</t>
  </si>
  <si>
    <t>INDEMNIZAȚII PLĂTITE UNOR PERSOANE DIN AFARA UNITĂȚII</t>
  </si>
  <si>
    <t>INDEMNIZAȚII DE DELEGARE</t>
  </si>
  <si>
    <t>INDEMNIZAȚII DE HRANĂ</t>
  </si>
  <si>
    <t>ALTE DREPTURI SALARIALE ÎN BANI</t>
  </si>
  <si>
    <t>10.01.17</t>
  </si>
  <si>
    <t>10.03.07</t>
  </si>
  <si>
    <t>TITLUL 20 ”BUNURI SI SERVICII”</t>
  </si>
  <si>
    <t>ASPAAS</t>
  </si>
  <si>
    <t>RESTITUIRE SUME NEUTILIZATE</t>
  </si>
  <si>
    <t>ridicare numerar</t>
  </si>
  <si>
    <t>Subtotal 10.02.06</t>
  </si>
  <si>
    <t>10.02.06</t>
  </si>
  <si>
    <t>Total 10.02.06</t>
  </si>
  <si>
    <t>TICHETE DE VACANȚĂ</t>
  </si>
  <si>
    <t xml:space="preserve">total plăți </t>
  </si>
  <si>
    <t>iunie</t>
  </si>
  <si>
    <t>perioada: 01-30.06.2023</t>
  </si>
  <si>
    <t>ENGIE ROMANIA SA</t>
  </si>
  <si>
    <t>COD CLIENT 191196279902 FACT ENG10142231300/31.03.23</t>
  </si>
  <si>
    <t>08.06.2023</t>
  </si>
  <si>
    <t>13.06.2023</t>
  </si>
  <si>
    <t>SC SOFT TEHNICA SRL</t>
  </si>
  <si>
    <t>CV FACTURA ST21339/26.05.2023</t>
  </si>
  <si>
    <t>SC CENTRUL DE CALCUL SA</t>
  </si>
  <si>
    <t>CV FACTURA 64564/30.052023</t>
  </si>
  <si>
    <t>SOFTESS 21 SRL</t>
  </si>
  <si>
    <t>Factura nr. 2023082/02.06.2023</t>
  </si>
  <si>
    <t>TERMENE JUST SRL</t>
  </si>
  <si>
    <t>Factura TRMT nr. 25255/01.06.2023</t>
  </si>
  <si>
    <t>LA FANTANA SRL</t>
  </si>
  <si>
    <t>CV FACTURA ELLFTBU 15617037/02.06.23</t>
  </si>
  <si>
    <t>COMPANIA DE INFORMATICA NEAMT</t>
  </si>
  <si>
    <t>CV FACTURA 14967/06.06.2023</t>
  </si>
  <si>
    <t>IMM BUSINESS SECURITY SRL</t>
  </si>
  <si>
    <t>Factura nr. 8657/06.06.2023</t>
  </si>
  <si>
    <t>MAAT ELECTRONIC SYSTEMS SRL</t>
  </si>
  <si>
    <t>CV FACTURA 00302/07.06.2023</t>
  </si>
  <si>
    <t>VODAFONE ROMANIA SA</t>
  </si>
  <si>
    <t>COD CLIENT 750280207 FACTURA VDF569896588/02.06.2023</t>
  </si>
  <si>
    <t>FRESH BUILDING SRL</t>
  </si>
  <si>
    <t>CV FACTURA 68/07.06.2023</t>
  </si>
  <si>
    <t>RCS   RDS S.A.</t>
  </si>
  <si>
    <t>cod client 35338785 FACT. FDB23/41540256/07.06.2023</t>
  </si>
  <si>
    <t>TNCS Pro Tech S.R.L</t>
  </si>
  <si>
    <t>FACTURA TNCS 1990/12.06.2023</t>
  </si>
  <si>
    <t>FACTURA TNCS 1989/12.06.2023</t>
  </si>
  <si>
    <t>15.06.2023</t>
  </si>
  <si>
    <t>PANCEF OANA ALINA</t>
  </si>
  <si>
    <t>avans decont deplasare Ljubljana - alte  ch. neprevazute</t>
  </si>
  <si>
    <t>23.06.2023</t>
  </si>
  <si>
    <t>TRAVEL TIME D R SRL</t>
  </si>
  <si>
    <t>Factura seria TT nr. 215413/19 06 2023</t>
  </si>
  <si>
    <t>CARUCERU  IULIANA ROXANA</t>
  </si>
  <si>
    <t>avans decont deplasare BRUXELLES - alte  ch. neprevazute</t>
  </si>
  <si>
    <t xml:space="preserve">CONTRIBUȚIE ASIGURATORIE DE MUNCĂ </t>
  </si>
  <si>
    <t>30.06.2023</t>
  </si>
  <si>
    <t>AGER SAFE S.R.L</t>
  </si>
  <si>
    <t>Factura nr. 2814/13.06.2023</t>
  </si>
  <si>
    <t>VIC INSERO SRL</t>
  </si>
  <si>
    <t>Factura nr.17847/20 .06.2023</t>
  </si>
  <si>
    <t>COMPANIA ROMPRREST SERVICE SA</t>
  </si>
  <si>
    <t>Factura nr. 4-0693459/31.05.2023</t>
  </si>
  <si>
    <t>ENEL ENERGIE MUNTENIA SA</t>
  </si>
  <si>
    <t>COD CLIENT C000310683 FACTURA 23MI08733296/22.06.23</t>
  </si>
  <si>
    <t>ROMAR DIAGNOSTIC CENTER SRL</t>
  </si>
  <si>
    <t>FACTURA 2759/06.06.2023</t>
  </si>
  <si>
    <t>APA NOVA</t>
  </si>
  <si>
    <t>COD CLIENT 10674623 Factura Nr. ANB230732635/16.06.2023</t>
  </si>
  <si>
    <t>MUSAT MONA</t>
  </si>
  <si>
    <t>CV 1/3 CHIRIE IUNIE CF CONTRACT 1273/28.12.2022</t>
  </si>
  <si>
    <t>BUTA ANCA</t>
  </si>
  <si>
    <t>CV 1/3 CHIRIE IUNIE  CF CONTRACT 1273/28.12.2022</t>
  </si>
  <si>
    <t>MUSAT LAURA</t>
  </si>
  <si>
    <t>CRISOFT DESIGN SRL</t>
  </si>
  <si>
    <t>cv fact VSCRI 23264/28.06.2023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</si>
</sst>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dd&quot;.&quot;mm&quot;.&quot;yyyy"/>
    <numFmt numFmtId="176" formatCode="[$-409]d\-mmm\-yy;@"/>
    <numFmt numFmtId="177" formatCode="#,###.00"/>
    <numFmt numFmtId="178" formatCode="[$-418]#,##0.00"/>
    <numFmt numFmtId="179" formatCode="[$-418]d&quot;.&quot;m&quot;.&quot;yy&quot; &quot;hh&quot;:&quot;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/>
    </xf>
    <xf numFmtId="172" fontId="19" fillId="0" borderId="12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173" fontId="19" fillId="0" borderId="0" xfId="0" applyNumberFormat="1" applyFont="1" applyAlignment="1">
      <alignment/>
    </xf>
    <xf numFmtId="0" fontId="23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177" fontId="20" fillId="0" borderId="17" xfId="0" applyNumberFormat="1" applyFont="1" applyBorder="1" applyAlignment="1">
      <alignment horizontal="right"/>
    </xf>
    <xf numFmtId="14" fontId="19" fillId="0" borderId="16" xfId="0" applyNumberFormat="1" applyFont="1" applyBorder="1" applyAlignment="1">
      <alignment/>
    </xf>
    <xf numFmtId="0" fontId="20" fillId="0" borderId="17" xfId="0" applyFont="1" applyBorder="1" applyAlignment="1">
      <alignment horizontal="center"/>
    </xf>
    <xf numFmtId="177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77" fontId="19" fillId="0" borderId="20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9" fillId="0" borderId="16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24" xfId="0" applyFont="1" applyBorder="1" applyAlignment="1">
      <alignment horizontal="center"/>
    </xf>
    <xf numFmtId="4" fontId="20" fillId="0" borderId="24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5" xfId="0" applyFont="1" applyBorder="1" applyAlignment="1">
      <alignment horizontal="center"/>
    </xf>
    <xf numFmtId="4" fontId="20" fillId="0" borderId="26" xfId="0" applyNumberFormat="1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20" fillId="0" borderId="29" xfId="0" applyFont="1" applyBorder="1" applyAlignment="1">
      <alignment horizontal="center"/>
    </xf>
    <xf numFmtId="14" fontId="19" fillId="0" borderId="16" xfId="0" applyNumberFormat="1" applyFont="1" applyBorder="1" applyAlignment="1">
      <alignment horizontal="left"/>
    </xf>
    <xf numFmtId="4" fontId="20" fillId="0" borderId="30" xfId="0" applyNumberFormat="1" applyFont="1" applyBorder="1" applyAlignment="1">
      <alignment/>
    </xf>
    <xf numFmtId="0" fontId="19" fillId="0" borderId="27" xfId="0" applyFont="1" applyBorder="1" applyAlignment="1">
      <alignment/>
    </xf>
    <xf numFmtId="177" fontId="20" fillId="0" borderId="31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177" fontId="20" fillId="0" borderId="24" xfId="0" applyNumberFormat="1" applyFont="1" applyBorder="1" applyAlignment="1">
      <alignment/>
    </xf>
    <xf numFmtId="0" fontId="23" fillId="0" borderId="20" xfId="0" applyFont="1" applyBorder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20" fillId="24" borderId="10" xfId="0" applyNumberFormat="1" applyFont="1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/>
    </xf>
    <xf numFmtId="172" fontId="20" fillId="24" borderId="0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right"/>
    </xf>
    <xf numFmtId="0" fontId="19" fillId="24" borderId="0" xfId="0" applyFont="1" applyFill="1" applyBorder="1" applyAlignment="1">
      <alignment horizontal="right"/>
    </xf>
    <xf numFmtId="0" fontId="19" fillId="24" borderId="0" xfId="0" applyFont="1" applyFill="1" applyBorder="1" applyAlignment="1">
      <alignment/>
    </xf>
    <xf numFmtId="0" fontId="20" fillId="0" borderId="0" xfId="0" applyFont="1" applyBorder="1" applyAlignment="1">
      <alignment vertical="center"/>
    </xf>
    <xf numFmtId="4" fontId="20" fillId="24" borderId="0" xfId="0" applyNumberFormat="1" applyFont="1" applyFill="1" applyBorder="1" applyAlignment="1">
      <alignment vertical="center"/>
    </xf>
    <xf numFmtId="0" fontId="20" fillId="24" borderId="10" xfId="0" applyFont="1" applyFill="1" applyBorder="1" applyAlignment="1">
      <alignment vertic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3.140625" style="1" customWidth="1"/>
    <col min="2" max="2" width="11.28125" style="1" customWidth="1"/>
    <col min="3" max="3" width="8.28125" style="57" customWidth="1"/>
    <col min="4" max="4" width="15.28125" style="1" customWidth="1"/>
    <col min="5" max="5" width="27.421875" style="1" customWidth="1"/>
    <col min="6" max="6" width="9.140625" style="1" customWidth="1"/>
    <col min="7" max="7" width="12.7109375" style="1" bestFit="1" customWidth="1"/>
    <col min="8" max="8" width="9.140625" style="1" customWidth="1"/>
    <col min="9" max="10" width="10.140625" style="1" bestFit="1" customWidth="1"/>
    <col min="11" max="16384" width="9.140625" style="1" customWidth="1"/>
  </cols>
  <sheetData>
    <row r="1" spans="1:5" ht="12.75">
      <c r="A1" s="79" t="s">
        <v>31</v>
      </c>
      <c r="B1" s="79"/>
      <c r="C1" s="79"/>
      <c r="D1" s="79"/>
      <c r="E1" s="79"/>
    </row>
    <row r="3" spans="1:5" ht="12.75">
      <c r="A3" s="79" t="s">
        <v>0</v>
      </c>
      <c r="B3" s="79"/>
      <c r="C3" s="79"/>
      <c r="D3" s="79"/>
      <c r="E3" s="79"/>
    </row>
    <row r="4" spans="1:6" ht="12.75">
      <c r="A4" s="79" t="s">
        <v>32</v>
      </c>
      <c r="B4" s="79"/>
      <c r="C4" s="79"/>
      <c r="D4" s="79"/>
      <c r="E4" s="79"/>
      <c r="F4" s="15"/>
    </row>
    <row r="5" spans="1:6" ht="12.75">
      <c r="A5" s="3"/>
      <c r="B5" s="16"/>
      <c r="C5" s="17"/>
      <c r="D5" s="18"/>
      <c r="F5" s="15"/>
    </row>
    <row r="6" spans="1:6" ht="12.75">
      <c r="A6" s="78" t="s">
        <v>50</v>
      </c>
      <c r="B6" s="78"/>
      <c r="C6" s="78"/>
      <c r="D6" s="78"/>
      <c r="E6" s="78"/>
      <c r="F6" s="15"/>
    </row>
    <row r="7" spans="2:4" ht="13.5" thickBot="1">
      <c r="B7" s="3"/>
      <c r="C7" s="17"/>
      <c r="D7" s="3"/>
    </row>
    <row r="8" spans="1:14" ht="25.5" customHeight="1">
      <c r="A8" s="19" t="s">
        <v>9</v>
      </c>
      <c r="B8" s="20" t="s">
        <v>1</v>
      </c>
      <c r="C8" s="20" t="s">
        <v>2</v>
      </c>
      <c r="D8" s="20" t="s">
        <v>10</v>
      </c>
      <c r="E8" s="21" t="s">
        <v>3</v>
      </c>
      <c r="F8" s="2"/>
      <c r="G8" s="2"/>
      <c r="H8" s="2"/>
      <c r="L8" s="2"/>
      <c r="M8" s="2"/>
      <c r="N8" s="2"/>
    </row>
    <row r="9" spans="1:14" ht="12.75" customHeight="1">
      <c r="A9" s="22" t="s">
        <v>11</v>
      </c>
      <c r="B9" s="23"/>
      <c r="C9" s="23"/>
      <c r="D9" s="24">
        <v>954663</v>
      </c>
      <c r="E9" s="88" t="s">
        <v>30</v>
      </c>
      <c r="F9" s="2"/>
      <c r="G9" s="2"/>
      <c r="H9" s="2"/>
      <c r="L9" s="2"/>
      <c r="M9" s="2"/>
      <c r="N9" s="2"/>
    </row>
    <row r="10" spans="1:14" ht="12.75">
      <c r="A10" s="25" t="s">
        <v>12</v>
      </c>
      <c r="B10" s="26" t="s">
        <v>49</v>
      </c>
      <c r="C10" s="26">
        <v>8</v>
      </c>
      <c r="D10" s="27">
        <v>128610</v>
      </c>
      <c r="E10" s="89"/>
      <c r="F10" s="2"/>
      <c r="G10" s="2"/>
      <c r="H10" s="2"/>
      <c r="L10" s="2"/>
      <c r="M10" s="2"/>
      <c r="N10" s="2"/>
    </row>
    <row r="11" spans="1:14" ht="12.75">
      <c r="A11" s="25"/>
      <c r="B11" s="26"/>
      <c r="C11" s="26">
        <v>13</v>
      </c>
      <c r="D11" s="27">
        <v>91047</v>
      </c>
      <c r="E11" s="89"/>
      <c r="F11" s="2"/>
      <c r="G11" s="2"/>
      <c r="H11" s="2"/>
      <c r="L11" s="2"/>
      <c r="M11" s="2"/>
      <c r="N11" s="2"/>
    </row>
    <row r="12" spans="1:14" ht="12.75">
      <c r="A12" s="25"/>
      <c r="B12" s="26"/>
      <c r="C12" s="26"/>
      <c r="D12" s="27"/>
      <c r="E12" s="89"/>
      <c r="F12" s="2"/>
      <c r="G12" s="28"/>
      <c r="H12" s="2"/>
      <c r="L12" s="59"/>
      <c r="M12" s="8"/>
      <c r="N12" s="2"/>
    </row>
    <row r="13" spans="1:14" ht="13.5" thickBot="1">
      <c r="A13" s="29" t="s">
        <v>13</v>
      </c>
      <c r="B13" s="30"/>
      <c r="C13" s="31"/>
      <c r="D13" s="32">
        <f>D9+D10+D11</f>
        <v>1174320</v>
      </c>
      <c r="E13" s="90"/>
      <c r="F13" s="2"/>
      <c r="G13" s="61"/>
      <c r="H13" s="34"/>
      <c r="J13" s="15"/>
      <c r="L13" s="58"/>
      <c r="M13" s="8"/>
      <c r="N13" s="2"/>
    </row>
    <row r="14" spans="1:14" ht="12.75">
      <c r="A14" s="33" t="s">
        <v>14</v>
      </c>
      <c r="B14" s="34"/>
      <c r="C14" s="35"/>
      <c r="D14" s="27">
        <v>97214</v>
      </c>
      <c r="E14" s="83" t="s">
        <v>33</v>
      </c>
      <c r="F14" s="2"/>
      <c r="G14" s="61"/>
      <c r="H14" s="34"/>
      <c r="J14" s="15"/>
      <c r="L14" s="59"/>
      <c r="M14" s="8"/>
      <c r="N14" s="2"/>
    </row>
    <row r="15" spans="1:14" ht="12.75" customHeight="1">
      <c r="A15" s="36" t="s">
        <v>15</v>
      </c>
      <c r="B15" s="26" t="s">
        <v>49</v>
      </c>
      <c r="C15" s="26">
        <v>8</v>
      </c>
      <c r="D15" s="28">
        <v>14585</v>
      </c>
      <c r="E15" s="84"/>
      <c r="F15" s="2"/>
      <c r="G15" s="61"/>
      <c r="H15" s="34"/>
      <c r="L15" s="58"/>
      <c r="M15" s="8"/>
      <c r="N15" s="2"/>
    </row>
    <row r="16" spans="1:14" ht="12.75">
      <c r="A16" s="36"/>
      <c r="B16" s="26"/>
      <c r="C16" s="26">
        <v>13</v>
      </c>
      <c r="D16" s="37">
        <v>10356</v>
      </c>
      <c r="E16" s="84"/>
      <c r="F16" s="2"/>
      <c r="G16" s="61"/>
      <c r="H16" s="34"/>
      <c r="I16" s="15"/>
      <c r="L16" s="58"/>
      <c r="M16" s="8"/>
      <c r="N16" s="2"/>
    </row>
    <row r="17" spans="1:14" ht="12.75">
      <c r="A17" s="39"/>
      <c r="B17" s="40"/>
      <c r="C17" s="40"/>
      <c r="D17" s="41"/>
      <c r="E17" s="84"/>
      <c r="F17" s="2"/>
      <c r="G17" s="61"/>
      <c r="H17" s="34"/>
      <c r="L17" s="58"/>
      <c r="M17" s="8"/>
      <c r="N17" s="2"/>
    </row>
    <row r="18" spans="1:14" ht="13.5" thickBot="1">
      <c r="A18" s="29" t="s">
        <v>16</v>
      </c>
      <c r="B18" s="31"/>
      <c r="C18" s="31"/>
      <c r="D18" s="32">
        <f>SUM(D14:D17)</f>
        <v>122155</v>
      </c>
      <c r="E18" s="86"/>
      <c r="F18" s="2"/>
      <c r="G18" s="61"/>
      <c r="H18" s="34"/>
      <c r="L18" s="58"/>
      <c r="M18" s="8"/>
      <c r="N18" s="2"/>
    </row>
    <row r="19" spans="1:14" ht="12.75">
      <c r="A19" s="42" t="s">
        <v>27</v>
      </c>
      <c r="B19" s="43"/>
      <c r="C19" s="43"/>
      <c r="D19" s="44">
        <v>46517</v>
      </c>
      <c r="E19" s="91" t="s">
        <v>34</v>
      </c>
      <c r="F19" s="2"/>
      <c r="G19" s="62"/>
      <c r="H19" s="34"/>
      <c r="L19" s="58"/>
      <c r="M19" s="8"/>
      <c r="N19" s="2"/>
    </row>
    <row r="20" spans="1:14" ht="12.75" customHeight="1">
      <c r="A20" s="36" t="s">
        <v>28</v>
      </c>
      <c r="B20" s="26" t="s">
        <v>49</v>
      </c>
      <c r="C20" s="45"/>
      <c r="D20" s="28"/>
      <c r="E20" s="81"/>
      <c r="F20" s="2"/>
      <c r="G20" s="62"/>
      <c r="H20" s="34"/>
      <c r="L20" s="58"/>
      <c r="M20" s="8"/>
      <c r="N20" s="2"/>
    </row>
    <row r="21" spans="1:14" ht="12" customHeight="1">
      <c r="A21" s="39"/>
      <c r="B21" s="40"/>
      <c r="C21" s="40"/>
      <c r="D21" s="41"/>
      <c r="E21" s="81"/>
      <c r="F21" s="2"/>
      <c r="G21" s="62"/>
      <c r="H21" s="34"/>
      <c r="I21" s="15"/>
      <c r="L21" s="58"/>
      <c r="M21" s="8"/>
      <c r="N21" s="2"/>
    </row>
    <row r="22" spans="1:14" ht="13.5" thickBot="1">
      <c r="A22" s="29" t="s">
        <v>29</v>
      </c>
      <c r="B22" s="31"/>
      <c r="C22" s="31"/>
      <c r="D22" s="32">
        <f>SUM(D19:D21)</f>
        <v>46517</v>
      </c>
      <c r="E22" s="87"/>
      <c r="F22" s="2"/>
      <c r="G22" s="62"/>
      <c r="H22" s="34"/>
      <c r="L22" s="58"/>
      <c r="M22" s="8"/>
      <c r="N22" s="2"/>
    </row>
    <row r="23" spans="1:14" ht="12.75">
      <c r="A23" s="46" t="s">
        <v>17</v>
      </c>
      <c r="B23" s="43"/>
      <c r="C23" s="43"/>
      <c r="D23" s="2">
        <v>6734.88</v>
      </c>
      <c r="E23" s="92" t="s">
        <v>35</v>
      </c>
      <c r="F23" s="2"/>
      <c r="G23" s="62"/>
      <c r="H23" s="34"/>
      <c r="L23" s="58"/>
      <c r="M23" s="8"/>
      <c r="N23" s="2"/>
    </row>
    <row r="24" spans="1:14" ht="12.75">
      <c r="A24" s="36" t="s">
        <v>18</v>
      </c>
      <c r="B24" s="26" t="s">
        <v>49</v>
      </c>
      <c r="C24" s="40">
        <v>15</v>
      </c>
      <c r="D24" s="2">
        <v>5674.5</v>
      </c>
      <c r="E24" s="89"/>
      <c r="F24" s="2"/>
      <c r="G24" s="62"/>
      <c r="H24" s="34"/>
      <c r="I24" s="15"/>
      <c r="L24" s="2"/>
      <c r="M24" s="2"/>
      <c r="N24" s="2"/>
    </row>
    <row r="25" spans="1:14" ht="12.75">
      <c r="A25" s="47"/>
      <c r="B25" s="26"/>
      <c r="C25" s="48">
        <v>23</v>
      </c>
      <c r="D25" s="27">
        <v>5683.32</v>
      </c>
      <c r="E25" s="89"/>
      <c r="F25" s="2"/>
      <c r="G25" s="63"/>
      <c r="H25" s="38"/>
      <c r="L25" s="2"/>
      <c r="M25" s="2"/>
      <c r="N25" s="2"/>
    </row>
    <row r="26" spans="1:14" ht="13.5" thickBot="1">
      <c r="A26" s="29" t="s">
        <v>19</v>
      </c>
      <c r="B26" s="31"/>
      <c r="C26" s="31"/>
      <c r="D26" s="32">
        <f>SUM(D23:D25)</f>
        <v>18092.7</v>
      </c>
      <c r="E26" s="90"/>
      <c r="F26" s="2"/>
      <c r="G26" s="28"/>
      <c r="H26" s="2"/>
      <c r="L26" s="2"/>
      <c r="M26" s="2"/>
      <c r="N26" s="2"/>
    </row>
    <row r="27" spans="1:8" ht="12.75">
      <c r="A27" s="42" t="s">
        <v>20</v>
      </c>
      <c r="B27" s="43"/>
      <c r="C27" s="43"/>
      <c r="D27" s="44">
        <v>25366</v>
      </c>
      <c r="E27" s="93" t="s">
        <v>36</v>
      </c>
      <c r="F27" s="2"/>
      <c r="G27" s="2"/>
      <c r="H27" s="2"/>
    </row>
    <row r="28" spans="1:10" ht="12.75">
      <c r="A28" s="49" t="s">
        <v>38</v>
      </c>
      <c r="B28" s="26" t="s">
        <v>49</v>
      </c>
      <c r="C28" s="26">
        <v>8</v>
      </c>
      <c r="D28" s="28">
        <v>3761</v>
      </c>
      <c r="E28" s="94"/>
      <c r="F28" s="2"/>
      <c r="G28" s="2"/>
      <c r="H28" s="2"/>
      <c r="J28" s="15"/>
    </row>
    <row r="29" spans="1:8" ht="12.75">
      <c r="A29" s="39"/>
      <c r="B29" s="40"/>
      <c r="C29" s="26">
        <v>13</v>
      </c>
      <c r="D29" s="50">
        <v>2685</v>
      </c>
      <c r="E29" s="94"/>
      <c r="F29" s="2"/>
      <c r="G29" s="2"/>
      <c r="H29" s="2"/>
    </row>
    <row r="30" spans="1:8" ht="12" customHeight="1">
      <c r="A30" s="39"/>
      <c r="B30" s="40"/>
      <c r="C30" s="40"/>
      <c r="D30" s="41"/>
      <c r="E30" s="94"/>
      <c r="F30" s="2"/>
      <c r="G30" s="2"/>
      <c r="H30" s="2"/>
    </row>
    <row r="31" spans="1:8" ht="13.5" thickBot="1">
      <c r="A31" s="29" t="s">
        <v>21</v>
      </c>
      <c r="B31" s="31"/>
      <c r="C31" s="31"/>
      <c r="D31" s="32">
        <f>SUM(D27:D30)</f>
        <v>31812</v>
      </c>
      <c r="E31" s="95"/>
      <c r="F31" s="2"/>
      <c r="G31" s="2"/>
      <c r="H31" s="2"/>
    </row>
    <row r="32" spans="1:8" ht="12.75">
      <c r="A32" s="46" t="s">
        <v>22</v>
      </c>
      <c r="B32" s="43"/>
      <c r="C32" s="43"/>
      <c r="D32" s="27">
        <v>23673</v>
      </c>
      <c r="E32" s="83" t="s">
        <v>37</v>
      </c>
      <c r="F32" s="2"/>
      <c r="G32" s="2"/>
      <c r="H32" s="2"/>
    </row>
    <row r="33" spans="1:8" ht="12.75" customHeight="1">
      <c r="A33" s="51" t="s">
        <v>23</v>
      </c>
      <c r="B33" s="26" t="s">
        <v>49</v>
      </c>
      <c r="C33" s="26">
        <v>8</v>
      </c>
      <c r="D33" s="28">
        <v>568</v>
      </c>
      <c r="E33" s="84"/>
      <c r="F33" s="2"/>
      <c r="G33" s="2"/>
      <c r="H33" s="2"/>
    </row>
    <row r="34" spans="1:8" ht="12.75">
      <c r="A34" s="51"/>
      <c r="B34" s="26"/>
      <c r="C34" s="26">
        <v>13</v>
      </c>
      <c r="D34" s="37">
        <v>263</v>
      </c>
      <c r="E34" s="84"/>
      <c r="F34" s="2"/>
      <c r="G34" s="2"/>
      <c r="H34" s="2"/>
    </row>
    <row r="35" spans="1:8" ht="12.75">
      <c r="A35" s="36"/>
      <c r="B35" s="40"/>
      <c r="C35" s="40"/>
      <c r="D35" s="41"/>
      <c r="E35" s="84"/>
      <c r="F35" s="2"/>
      <c r="G35" s="2"/>
      <c r="H35" s="2"/>
    </row>
    <row r="36" spans="1:8" ht="12.75" customHeight="1" thickBot="1">
      <c r="A36" s="29" t="s">
        <v>24</v>
      </c>
      <c r="B36" s="31"/>
      <c r="C36" s="31"/>
      <c r="D36" s="32">
        <f>SUM(D32:D35)</f>
        <v>24504</v>
      </c>
      <c r="E36" s="85"/>
      <c r="F36" s="2"/>
      <c r="G36" s="2"/>
      <c r="H36" s="2"/>
    </row>
    <row r="37" spans="1:8" ht="12.75" customHeight="1">
      <c r="A37" s="46" t="s">
        <v>44</v>
      </c>
      <c r="B37" s="43"/>
      <c r="C37" s="43"/>
      <c r="D37" s="52">
        <v>26753</v>
      </c>
      <c r="E37" s="80" t="s">
        <v>47</v>
      </c>
      <c r="F37" s="2"/>
      <c r="G37" s="2"/>
      <c r="H37" s="2"/>
    </row>
    <row r="38" spans="1:5" ht="12.75" customHeight="1">
      <c r="A38" s="53" t="s">
        <v>45</v>
      </c>
      <c r="B38" s="26" t="s">
        <v>49</v>
      </c>
      <c r="C38" s="26"/>
      <c r="D38" s="28"/>
      <c r="E38" s="81"/>
    </row>
    <row r="39" spans="1:5" ht="12.75">
      <c r="A39" s="39"/>
      <c r="B39" s="40"/>
      <c r="C39" s="54"/>
      <c r="D39" s="55"/>
      <c r="E39" s="81"/>
    </row>
    <row r="40" spans="1:5" ht="13.5" thickBot="1">
      <c r="A40" s="29" t="s">
        <v>46</v>
      </c>
      <c r="B40" s="31"/>
      <c r="C40" s="56"/>
      <c r="D40" s="32">
        <f>SUM(D37:D39)</f>
        <v>26753</v>
      </c>
      <c r="E40" s="82"/>
    </row>
    <row r="41" spans="1:5" ht="25.5" customHeight="1">
      <c r="A41" s="46" t="s">
        <v>25</v>
      </c>
      <c r="B41" s="43"/>
      <c r="C41" s="43"/>
      <c r="D41" s="52">
        <v>24466</v>
      </c>
      <c r="E41" s="80" t="s">
        <v>88</v>
      </c>
    </row>
    <row r="42" spans="1:5" ht="12.75">
      <c r="A42" s="53" t="s">
        <v>39</v>
      </c>
      <c r="B42" s="26" t="s">
        <v>49</v>
      </c>
      <c r="C42" s="26">
        <v>13</v>
      </c>
      <c r="D42" s="28">
        <v>5667</v>
      </c>
      <c r="E42" s="81"/>
    </row>
    <row r="43" spans="1:5" ht="12.75">
      <c r="A43" s="39"/>
      <c r="B43" s="40"/>
      <c r="C43" s="54"/>
      <c r="D43" s="55"/>
      <c r="E43" s="81"/>
    </row>
    <row r="44" spans="1:5" ht="13.5" thickBot="1">
      <c r="A44" s="29" t="s">
        <v>26</v>
      </c>
      <c r="B44" s="31"/>
      <c r="C44" s="56"/>
      <c r="D44" s="32">
        <f>SUM(D41:D43)</f>
        <v>30133</v>
      </c>
      <c r="E44" s="87"/>
    </row>
  </sheetData>
  <sheetProtection selectLockedCells="1" selectUnlockedCells="1"/>
  <mergeCells count="12">
    <mergeCell ref="E41:E44"/>
    <mergeCell ref="A1:E1"/>
    <mergeCell ref="E9:E13"/>
    <mergeCell ref="E19:E22"/>
    <mergeCell ref="E23:E26"/>
    <mergeCell ref="E27:E31"/>
    <mergeCell ref="A6:E6"/>
    <mergeCell ref="A3:E3"/>
    <mergeCell ref="E37:E40"/>
    <mergeCell ref="A4:E4"/>
    <mergeCell ref="E32:E36"/>
    <mergeCell ref="E14:E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6.8515625" style="14" customWidth="1"/>
    <col min="2" max="2" width="12.140625" style="14" customWidth="1"/>
    <col min="3" max="3" width="15.57421875" style="14" customWidth="1"/>
    <col min="4" max="4" width="36.7109375" style="14" customWidth="1"/>
    <col min="5" max="5" width="48.7109375" style="1" customWidth="1"/>
    <col min="6" max="6" width="18.421875" style="1" customWidth="1"/>
    <col min="7" max="9" width="9.140625" style="1" customWidth="1"/>
    <col min="10" max="10" width="17.7109375" style="1" customWidth="1"/>
    <col min="11" max="11" width="19.140625" style="1" customWidth="1"/>
    <col min="12" max="16384" width="9.140625" style="1" customWidth="1"/>
  </cols>
  <sheetData>
    <row r="1" spans="1:6" ht="12.75">
      <c r="A1" s="79" t="s">
        <v>31</v>
      </c>
      <c r="B1" s="79"/>
      <c r="C1" s="79"/>
      <c r="D1" s="79"/>
      <c r="E1" s="79"/>
      <c r="F1" s="79"/>
    </row>
    <row r="2" ht="12.75">
      <c r="G2" s="2"/>
    </row>
    <row r="3" spans="1:7" ht="12.75">
      <c r="A3" s="79" t="s">
        <v>0</v>
      </c>
      <c r="B3" s="79"/>
      <c r="C3" s="79"/>
      <c r="D3" s="79"/>
      <c r="E3" s="79"/>
      <c r="F3" s="79"/>
      <c r="G3" s="2"/>
    </row>
    <row r="4" spans="1:7" ht="12.75">
      <c r="A4" s="79" t="s">
        <v>40</v>
      </c>
      <c r="B4" s="79"/>
      <c r="C4" s="79"/>
      <c r="D4" s="79"/>
      <c r="E4" s="79"/>
      <c r="F4" s="79"/>
      <c r="G4" s="2"/>
    </row>
    <row r="5" spans="2:7" ht="12.75">
      <c r="B5" s="13"/>
      <c r="G5" s="2"/>
    </row>
    <row r="6" spans="1:7" ht="12.75">
      <c r="A6" s="96" t="s">
        <v>50</v>
      </c>
      <c r="B6" s="96"/>
      <c r="C6" s="96"/>
      <c r="D6" s="96"/>
      <c r="E6" s="96"/>
      <c r="F6" s="96"/>
      <c r="G6" s="2"/>
    </row>
    <row r="7" ht="12.75">
      <c r="G7" s="2"/>
    </row>
    <row r="8" spans="1:11" ht="51">
      <c r="A8" s="4" t="s">
        <v>4</v>
      </c>
      <c r="B8" s="4" t="s">
        <v>5</v>
      </c>
      <c r="C8" s="5" t="s">
        <v>6</v>
      </c>
      <c r="D8" s="4" t="s">
        <v>7</v>
      </c>
      <c r="E8" s="4" t="s">
        <v>3</v>
      </c>
      <c r="F8" s="4" t="s">
        <v>8</v>
      </c>
      <c r="G8" s="2"/>
      <c r="H8" s="2"/>
      <c r="J8" s="71"/>
      <c r="K8" s="71"/>
    </row>
    <row r="9" spans="1:11" ht="12.75">
      <c r="A9" s="6">
        <v>1</v>
      </c>
      <c r="B9" s="6" t="s">
        <v>53</v>
      </c>
      <c r="C9" s="97">
        <v>8</v>
      </c>
      <c r="D9" s="6" t="s">
        <v>41</v>
      </c>
      <c r="E9" s="12" t="s">
        <v>43</v>
      </c>
      <c r="F9" s="9">
        <v>2145</v>
      </c>
      <c r="G9" s="2"/>
      <c r="H9" s="2"/>
      <c r="J9" s="72"/>
      <c r="K9" s="69"/>
    </row>
    <row r="10" spans="1:11" ht="15" customHeight="1">
      <c r="A10" s="6">
        <v>2</v>
      </c>
      <c r="B10" s="6" t="s">
        <v>53</v>
      </c>
      <c r="C10" s="65">
        <v>281</v>
      </c>
      <c r="D10" s="65" t="s">
        <v>51</v>
      </c>
      <c r="E10" s="66" t="s">
        <v>52</v>
      </c>
      <c r="F10" s="64">
        <v>6215.39</v>
      </c>
      <c r="G10" s="8"/>
      <c r="H10" s="8"/>
      <c r="I10" s="15"/>
      <c r="J10" s="72"/>
      <c r="K10" s="69"/>
    </row>
    <row r="11" spans="1:11" ht="12" customHeight="1">
      <c r="A11" s="6">
        <v>3</v>
      </c>
      <c r="B11" s="65" t="s">
        <v>54</v>
      </c>
      <c r="C11" s="65">
        <v>294</v>
      </c>
      <c r="D11" s="6" t="s">
        <v>55</v>
      </c>
      <c r="E11" s="67" t="s">
        <v>56</v>
      </c>
      <c r="F11" s="9">
        <v>11900</v>
      </c>
      <c r="G11" s="2"/>
      <c r="H11" s="8"/>
      <c r="I11" s="15"/>
      <c r="J11" s="72"/>
      <c r="K11" s="69"/>
    </row>
    <row r="12" spans="1:11" ht="12" customHeight="1">
      <c r="A12" s="6">
        <v>4</v>
      </c>
      <c r="B12" s="65" t="s">
        <v>54</v>
      </c>
      <c r="C12" s="65">
        <v>295</v>
      </c>
      <c r="D12" s="6" t="s">
        <v>57</v>
      </c>
      <c r="E12" s="7" t="s">
        <v>58</v>
      </c>
      <c r="F12" s="7">
        <v>2451.4</v>
      </c>
      <c r="G12" s="2"/>
      <c r="H12" s="75"/>
      <c r="I12" s="15"/>
      <c r="J12" s="72"/>
      <c r="K12" s="69"/>
    </row>
    <row r="13" spans="1:16" ht="13.5" customHeight="1">
      <c r="A13" s="6">
        <v>5</v>
      </c>
      <c r="B13" s="65" t="s">
        <v>54</v>
      </c>
      <c r="C13" s="65">
        <v>296</v>
      </c>
      <c r="D13" s="6" t="s">
        <v>59</v>
      </c>
      <c r="E13" s="67" t="s">
        <v>60</v>
      </c>
      <c r="F13" s="9">
        <v>464.1</v>
      </c>
      <c r="G13" s="2"/>
      <c r="H13" s="8"/>
      <c r="I13" s="15"/>
      <c r="J13" s="73"/>
      <c r="K13" s="69"/>
      <c r="M13" s="2"/>
      <c r="N13" s="2"/>
      <c r="O13" s="2"/>
      <c r="P13" s="2"/>
    </row>
    <row r="14" spans="1:16" ht="13.5" customHeight="1">
      <c r="A14" s="6">
        <v>6</v>
      </c>
      <c r="B14" s="65" t="s">
        <v>54</v>
      </c>
      <c r="C14" s="65">
        <v>297</v>
      </c>
      <c r="D14" s="68" t="s">
        <v>61</v>
      </c>
      <c r="E14" s="67" t="s">
        <v>62</v>
      </c>
      <c r="F14" s="9">
        <v>245.14</v>
      </c>
      <c r="G14" s="2"/>
      <c r="H14" s="8"/>
      <c r="I14" s="15"/>
      <c r="J14" s="70"/>
      <c r="K14" s="69"/>
      <c r="L14" s="2"/>
      <c r="M14" s="2"/>
      <c r="N14" s="2"/>
      <c r="O14" s="2"/>
      <c r="P14" s="2"/>
    </row>
    <row r="15" spans="1:16" ht="12.75">
      <c r="A15" s="6">
        <v>7</v>
      </c>
      <c r="B15" s="65" t="s">
        <v>54</v>
      </c>
      <c r="C15" s="65">
        <v>298</v>
      </c>
      <c r="D15" s="65" t="s">
        <v>63</v>
      </c>
      <c r="E15" s="66" t="s">
        <v>64</v>
      </c>
      <c r="F15" s="64">
        <v>378.13</v>
      </c>
      <c r="G15" s="2"/>
      <c r="H15" s="76"/>
      <c r="I15" s="15"/>
      <c r="J15" s="71"/>
      <c r="K15" s="69"/>
      <c r="M15" s="59"/>
      <c r="N15" s="2"/>
      <c r="O15" s="58"/>
      <c r="P15" s="2"/>
    </row>
    <row r="16" spans="1:16" ht="13.5" customHeight="1">
      <c r="A16" s="6">
        <v>8</v>
      </c>
      <c r="B16" s="65" t="s">
        <v>54</v>
      </c>
      <c r="C16" s="65">
        <v>299</v>
      </c>
      <c r="D16" s="6" t="s">
        <v>65</v>
      </c>
      <c r="E16" s="67" t="s">
        <v>66</v>
      </c>
      <c r="F16" s="9">
        <v>190.4</v>
      </c>
      <c r="G16" s="2"/>
      <c r="H16" s="8"/>
      <c r="I16" s="15"/>
      <c r="J16" s="71"/>
      <c r="K16" s="69"/>
      <c r="M16" s="59"/>
      <c r="N16" s="2"/>
      <c r="O16" s="58"/>
      <c r="P16" s="2"/>
    </row>
    <row r="17" spans="1:16" ht="13.5" customHeight="1">
      <c r="A17" s="6">
        <v>9</v>
      </c>
      <c r="B17" s="65" t="s">
        <v>54</v>
      </c>
      <c r="C17" s="65">
        <v>300</v>
      </c>
      <c r="D17" s="6" t="s">
        <v>67</v>
      </c>
      <c r="E17" s="67" t="s">
        <v>68</v>
      </c>
      <c r="F17" s="9">
        <v>357</v>
      </c>
      <c r="H17" s="8"/>
      <c r="I17" s="15"/>
      <c r="J17" s="71"/>
      <c r="K17" s="69"/>
      <c r="M17" s="59"/>
      <c r="N17" s="2"/>
      <c r="O17" s="58"/>
      <c r="P17" s="2"/>
    </row>
    <row r="18" spans="1:16" ht="12.75">
      <c r="A18" s="6">
        <v>10</v>
      </c>
      <c r="B18" s="65" t="s">
        <v>54</v>
      </c>
      <c r="C18" s="65">
        <v>301</v>
      </c>
      <c r="D18" s="6" t="s">
        <v>69</v>
      </c>
      <c r="E18" s="7" t="s">
        <v>70</v>
      </c>
      <c r="F18" s="9">
        <v>875.84</v>
      </c>
      <c r="H18" s="8"/>
      <c r="I18" s="15"/>
      <c r="J18" s="71"/>
      <c r="K18" s="69"/>
      <c r="M18" s="60"/>
      <c r="N18" s="2"/>
      <c r="O18" s="60"/>
      <c r="P18" s="2"/>
    </row>
    <row r="19" spans="1:16" ht="13.5" customHeight="1">
      <c r="A19" s="6">
        <v>11</v>
      </c>
      <c r="B19" s="65" t="s">
        <v>54</v>
      </c>
      <c r="C19" s="65">
        <v>302</v>
      </c>
      <c r="D19" s="6" t="s">
        <v>71</v>
      </c>
      <c r="E19" s="12" t="s">
        <v>72</v>
      </c>
      <c r="F19" s="9">
        <v>205</v>
      </c>
      <c r="H19" s="8"/>
      <c r="I19" s="15"/>
      <c r="J19" s="71"/>
      <c r="K19" s="69"/>
      <c r="M19" s="59"/>
      <c r="N19" s="2"/>
      <c r="O19" s="58"/>
      <c r="P19" s="2"/>
    </row>
    <row r="20" spans="1:16" ht="13.5" customHeight="1">
      <c r="A20" s="6">
        <v>12</v>
      </c>
      <c r="B20" s="65" t="s">
        <v>54</v>
      </c>
      <c r="C20" s="65">
        <v>303</v>
      </c>
      <c r="D20" s="65" t="s">
        <v>73</v>
      </c>
      <c r="E20" s="98" t="s">
        <v>74</v>
      </c>
      <c r="F20" s="64">
        <v>5290</v>
      </c>
      <c r="H20" s="76"/>
      <c r="I20" s="15"/>
      <c r="J20" s="71"/>
      <c r="K20" s="69"/>
      <c r="M20" s="59"/>
      <c r="N20" s="2"/>
      <c r="O20" s="58"/>
      <c r="P20" s="2"/>
    </row>
    <row r="21" spans="1:16" ht="13.5" customHeight="1">
      <c r="A21" s="6">
        <v>13</v>
      </c>
      <c r="B21" s="65" t="s">
        <v>54</v>
      </c>
      <c r="C21" s="65">
        <v>304</v>
      </c>
      <c r="D21" s="68" t="s">
        <v>75</v>
      </c>
      <c r="E21" s="67" t="s">
        <v>76</v>
      </c>
      <c r="F21" s="9">
        <v>714.12</v>
      </c>
      <c r="H21" s="8"/>
      <c r="I21" s="15"/>
      <c r="J21" s="74"/>
      <c r="K21" s="74"/>
      <c r="M21" s="59"/>
      <c r="N21" s="2"/>
      <c r="O21" s="58"/>
      <c r="P21" s="2"/>
    </row>
    <row r="22" spans="1:16" ht="13.5" customHeight="1">
      <c r="A22" s="6">
        <v>14</v>
      </c>
      <c r="B22" s="65" t="s">
        <v>54</v>
      </c>
      <c r="C22" s="65">
        <v>305</v>
      </c>
      <c r="D22" s="65" t="s">
        <v>77</v>
      </c>
      <c r="E22" s="66" t="s">
        <v>78</v>
      </c>
      <c r="F22" s="64">
        <v>2975</v>
      </c>
      <c r="H22" s="76"/>
      <c r="I22" s="15"/>
      <c r="J22" s="71"/>
      <c r="K22" s="71"/>
      <c r="M22" s="59"/>
      <c r="N22" s="2"/>
      <c r="O22" s="58"/>
      <c r="P22" s="2"/>
    </row>
    <row r="23" spans="1:16" ht="13.5" customHeight="1">
      <c r="A23" s="6">
        <v>15</v>
      </c>
      <c r="B23" s="65" t="s">
        <v>54</v>
      </c>
      <c r="C23" s="65">
        <v>306</v>
      </c>
      <c r="D23" s="65" t="s">
        <v>77</v>
      </c>
      <c r="E23" s="66" t="s">
        <v>79</v>
      </c>
      <c r="F23" s="64">
        <v>4165</v>
      </c>
      <c r="H23" s="76"/>
      <c r="I23" s="15"/>
      <c r="J23" s="71"/>
      <c r="K23" s="71"/>
      <c r="M23" s="59"/>
      <c r="N23" s="2"/>
      <c r="O23" s="58"/>
      <c r="P23" s="2"/>
    </row>
    <row r="24" spans="1:16" ht="13.5" customHeight="1">
      <c r="A24" s="6">
        <v>16</v>
      </c>
      <c r="B24" s="6" t="s">
        <v>80</v>
      </c>
      <c r="C24" s="65">
        <v>309</v>
      </c>
      <c r="D24" s="6" t="s">
        <v>81</v>
      </c>
      <c r="E24" s="7" t="s">
        <v>82</v>
      </c>
      <c r="F24" s="7">
        <v>1486.77</v>
      </c>
      <c r="H24" s="75"/>
      <c r="I24" s="15"/>
      <c r="M24" s="59"/>
      <c r="N24" s="2"/>
      <c r="O24" s="58"/>
      <c r="P24" s="2"/>
    </row>
    <row r="25" spans="1:16" ht="13.5" customHeight="1">
      <c r="A25" s="6">
        <v>17</v>
      </c>
      <c r="B25" s="6" t="s">
        <v>83</v>
      </c>
      <c r="C25" s="65">
        <v>310</v>
      </c>
      <c r="D25" s="6" t="s">
        <v>84</v>
      </c>
      <c r="E25" s="67" t="s">
        <v>85</v>
      </c>
      <c r="F25" s="9">
        <v>4960.4</v>
      </c>
      <c r="H25" s="8"/>
      <c r="I25" s="15"/>
      <c r="M25" s="59"/>
      <c r="N25" s="2"/>
      <c r="O25" s="58"/>
      <c r="P25" s="2"/>
    </row>
    <row r="26" spans="1:16" ht="13.5" customHeight="1">
      <c r="A26" s="6">
        <v>18</v>
      </c>
      <c r="B26" s="6" t="s">
        <v>83</v>
      </c>
      <c r="C26" s="65">
        <v>312</v>
      </c>
      <c r="D26" s="6" t="s">
        <v>86</v>
      </c>
      <c r="E26" s="7" t="s">
        <v>87</v>
      </c>
      <c r="F26" s="9">
        <v>1985.44</v>
      </c>
      <c r="H26" s="8"/>
      <c r="I26" s="15"/>
      <c r="M26" s="59"/>
      <c r="N26" s="2"/>
      <c r="O26" s="58"/>
      <c r="P26" s="2"/>
    </row>
    <row r="27" spans="1:16" ht="13.5" customHeight="1">
      <c r="A27" s="6">
        <v>19</v>
      </c>
      <c r="B27" s="6" t="s">
        <v>89</v>
      </c>
      <c r="C27" s="65">
        <v>315</v>
      </c>
      <c r="D27" s="6" t="s">
        <v>90</v>
      </c>
      <c r="E27" s="66" t="s">
        <v>91</v>
      </c>
      <c r="F27" s="9">
        <v>182.07</v>
      </c>
      <c r="H27" s="8"/>
      <c r="I27" s="15"/>
      <c r="M27" s="59"/>
      <c r="N27" s="2"/>
      <c r="O27" s="58"/>
      <c r="P27" s="2"/>
    </row>
    <row r="28" spans="1:16" ht="13.5" customHeight="1">
      <c r="A28" s="6">
        <v>20</v>
      </c>
      <c r="B28" s="6" t="s">
        <v>89</v>
      </c>
      <c r="C28" s="65">
        <v>316</v>
      </c>
      <c r="D28" s="6" t="s">
        <v>92</v>
      </c>
      <c r="E28" s="7" t="s">
        <v>93</v>
      </c>
      <c r="F28" s="7">
        <v>1654.1</v>
      </c>
      <c r="H28" s="75"/>
      <c r="I28" s="15"/>
      <c r="M28" s="59"/>
      <c r="N28" s="2"/>
      <c r="O28" s="58"/>
      <c r="P28" s="2"/>
    </row>
    <row r="29" spans="1:16" ht="13.5" customHeight="1">
      <c r="A29" s="6">
        <v>21</v>
      </c>
      <c r="B29" s="6" t="s">
        <v>89</v>
      </c>
      <c r="C29" s="65">
        <v>317</v>
      </c>
      <c r="D29" s="68" t="s">
        <v>94</v>
      </c>
      <c r="E29" s="67" t="s">
        <v>95</v>
      </c>
      <c r="F29" s="9">
        <v>236.87</v>
      </c>
      <c r="H29" s="8"/>
      <c r="I29" s="15"/>
      <c r="M29" s="59"/>
      <c r="N29" s="2"/>
      <c r="O29" s="58"/>
      <c r="P29" s="2"/>
    </row>
    <row r="30" spans="1:16" ht="13.5" customHeight="1">
      <c r="A30" s="6">
        <v>22</v>
      </c>
      <c r="B30" s="6" t="s">
        <v>89</v>
      </c>
      <c r="C30" s="65">
        <v>318</v>
      </c>
      <c r="D30" s="6" t="s">
        <v>96</v>
      </c>
      <c r="E30" s="7" t="s">
        <v>97</v>
      </c>
      <c r="F30" s="9">
        <v>4739.82</v>
      </c>
      <c r="H30" s="8"/>
      <c r="I30" s="15"/>
      <c r="M30" s="59"/>
      <c r="N30" s="2"/>
      <c r="O30" s="58"/>
      <c r="P30" s="2"/>
    </row>
    <row r="31" spans="1:16" ht="13.5" customHeight="1">
      <c r="A31" s="6">
        <v>23</v>
      </c>
      <c r="B31" s="6" t="s">
        <v>89</v>
      </c>
      <c r="C31" s="65">
        <v>319</v>
      </c>
      <c r="D31" s="65" t="s">
        <v>98</v>
      </c>
      <c r="E31" s="77" t="s">
        <v>99</v>
      </c>
      <c r="F31" s="64">
        <v>640</v>
      </c>
      <c r="H31" s="76"/>
      <c r="I31" s="15"/>
      <c r="M31" s="59"/>
      <c r="N31" s="2"/>
      <c r="O31" s="58"/>
      <c r="P31" s="2"/>
    </row>
    <row r="32" spans="1:16" ht="13.5" customHeight="1">
      <c r="A32" s="6">
        <v>24</v>
      </c>
      <c r="B32" s="6" t="s">
        <v>89</v>
      </c>
      <c r="C32" s="65">
        <v>320</v>
      </c>
      <c r="D32" s="68" t="s">
        <v>100</v>
      </c>
      <c r="E32" s="67" t="s">
        <v>101</v>
      </c>
      <c r="F32" s="9">
        <v>169.01</v>
      </c>
      <c r="H32" s="8"/>
      <c r="I32" s="15"/>
      <c r="M32" s="59"/>
      <c r="N32" s="2"/>
      <c r="O32" s="58"/>
      <c r="P32" s="2"/>
    </row>
    <row r="33" spans="1:16" ht="13.5" customHeight="1">
      <c r="A33" s="6">
        <v>25</v>
      </c>
      <c r="B33" s="65" t="s">
        <v>89</v>
      </c>
      <c r="C33" s="65">
        <v>321</v>
      </c>
      <c r="D33" s="65" t="s">
        <v>102</v>
      </c>
      <c r="E33" s="66" t="s">
        <v>103</v>
      </c>
      <c r="F33" s="64">
        <v>11583.6</v>
      </c>
      <c r="H33" s="76"/>
      <c r="I33" s="15"/>
      <c r="M33" s="59"/>
      <c r="N33" s="2"/>
      <c r="O33" s="58"/>
      <c r="P33" s="2"/>
    </row>
    <row r="34" spans="1:16" ht="13.5" customHeight="1">
      <c r="A34" s="6">
        <v>26</v>
      </c>
      <c r="B34" s="65" t="s">
        <v>89</v>
      </c>
      <c r="C34" s="65">
        <v>322</v>
      </c>
      <c r="D34" s="65" t="s">
        <v>104</v>
      </c>
      <c r="E34" s="66" t="s">
        <v>105</v>
      </c>
      <c r="F34" s="64">
        <v>11583.6</v>
      </c>
      <c r="H34" s="76"/>
      <c r="I34" s="15"/>
      <c r="M34" s="59"/>
      <c r="N34" s="2"/>
      <c r="O34" s="58"/>
      <c r="P34" s="2"/>
    </row>
    <row r="35" spans="1:16" ht="13.5" customHeight="1">
      <c r="A35" s="6">
        <v>27</v>
      </c>
      <c r="B35" s="65" t="s">
        <v>89</v>
      </c>
      <c r="C35" s="65">
        <v>323</v>
      </c>
      <c r="D35" s="65" t="s">
        <v>106</v>
      </c>
      <c r="E35" s="66" t="s">
        <v>103</v>
      </c>
      <c r="F35" s="64">
        <v>11583.6</v>
      </c>
      <c r="H35" s="76"/>
      <c r="I35" s="15"/>
      <c r="M35" s="59"/>
      <c r="N35" s="2"/>
      <c r="O35" s="58"/>
      <c r="P35" s="2"/>
    </row>
    <row r="36" spans="1:16" ht="13.5" customHeight="1">
      <c r="A36" s="6">
        <v>28</v>
      </c>
      <c r="B36" s="65" t="s">
        <v>89</v>
      </c>
      <c r="C36" s="65">
        <v>324</v>
      </c>
      <c r="D36" s="65" t="s">
        <v>107</v>
      </c>
      <c r="E36" s="77" t="s">
        <v>108</v>
      </c>
      <c r="F36" s="64">
        <v>1927.8</v>
      </c>
      <c r="H36" s="76"/>
      <c r="I36" s="15"/>
      <c r="M36" s="59"/>
      <c r="N36" s="2"/>
      <c r="O36" s="58"/>
      <c r="P36" s="2"/>
    </row>
    <row r="37" spans="1:16" ht="13.5" customHeight="1">
      <c r="A37" s="6">
        <v>29</v>
      </c>
      <c r="B37" s="6" t="s">
        <v>89</v>
      </c>
      <c r="C37" s="6">
        <v>10000311715</v>
      </c>
      <c r="D37" s="6" t="s">
        <v>41</v>
      </c>
      <c r="E37" s="7" t="s">
        <v>42</v>
      </c>
      <c r="F37" s="64">
        <v>-1865.54</v>
      </c>
      <c r="H37" s="2"/>
      <c r="M37" s="59"/>
      <c r="N37" s="2"/>
      <c r="O37" s="58"/>
      <c r="P37" s="2"/>
    </row>
    <row r="38" spans="5:14" ht="13.5" thickBot="1">
      <c r="E38" s="10" t="s">
        <v>48</v>
      </c>
      <c r="F38" s="11">
        <f>SUM(F9:F37)</f>
        <v>89439.06000000003</v>
      </c>
      <c r="H38" s="2"/>
      <c r="M38" s="58"/>
      <c r="N38" s="2"/>
    </row>
    <row r="39" spans="13:14" ht="12.75">
      <c r="M39" s="58"/>
      <c r="N39" s="2"/>
    </row>
    <row r="40" spans="1:5" ht="12.75">
      <c r="A40" s="1"/>
      <c r="B40" s="1"/>
      <c r="C40" s="1"/>
      <c r="D40" s="58"/>
      <c r="E40" s="2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2"/>
      <c r="B43" s="1"/>
      <c r="C43" s="1"/>
      <c r="D43" s="1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46" spans="1:4" ht="12.75">
      <c r="A46" s="2"/>
      <c r="B46" s="1"/>
      <c r="C46" s="1"/>
      <c r="D46" s="1"/>
    </row>
    <row r="47" spans="1:4" ht="12.75">
      <c r="A47" s="2"/>
      <c r="B47" s="1"/>
      <c r="C47" s="1"/>
      <c r="D47" s="1"/>
    </row>
    <row r="48" spans="1:4" ht="12.75">
      <c r="A48" s="2"/>
      <c r="B48" s="1"/>
      <c r="C48" s="1"/>
      <c r="D48" s="1"/>
    </row>
    <row r="49" spans="1:4" ht="12.75">
      <c r="A49" s="2"/>
      <c r="B49" s="1"/>
      <c r="C49" s="1"/>
      <c r="D49" s="1"/>
    </row>
    <row r="50" spans="1:4" ht="12.75">
      <c r="A50" s="2"/>
      <c r="B50" s="1"/>
      <c r="C50" s="1"/>
      <c r="D50" s="1"/>
    </row>
    <row r="51" spans="1:4" ht="12.75">
      <c r="A51" s="2"/>
      <c r="B51" s="1"/>
      <c r="C51" s="1"/>
      <c r="D51" s="1"/>
    </row>
    <row r="52" spans="1:4" ht="12.75">
      <c r="A52" s="2"/>
      <c r="B52" s="1"/>
      <c r="C52" s="1"/>
      <c r="D52" s="1"/>
    </row>
    <row r="53" spans="1:4" ht="12.75">
      <c r="A53" s="2"/>
      <c r="B53" s="1"/>
      <c r="C53" s="1"/>
      <c r="D53" s="1"/>
    </row>
    <row r="54" spans="1:4" ht="12.75">
      <c r="A54" s="2"/>
      <c r="B54" s="1"/>
      <c r="C54" s="1"/>
      <c r="D54" s="1"/>
    </row>
    <row r="55" spans="1:4" ht="12.75">
      <c r="A55" s="2"/>
      <c r="B55" s="1"/>
      <c r="C55" s="1"/>
      <c r="D55" s="1"/>
    </row>
    <row r="56" spans="1:4" ht="12.75">
      <c r="A56" s="2"/>
      <c r="B56" s="1"/>
      <c r="C56" s="1"/>
      <c r="D56" s="1"/>
    </row>
    <row r="57" spans="1:4" ht="12.75">
      <c r="A57" s="2"/>
      <c r="B57" s="1"/>
      <c r="C57" s="1"/>
      <c r="D57" s="1"/>
    </row>
    <row r="58" spans="1:4" ht="12.75">
      <c r="A58" s="2"/>
      <c r="B58" s="2"/>
      <c r="C58" s="1"/>
      <c r="D58" s="1"/>
    </row>
    <row r="59" spans="1:4" ht="12.75">
      <c r="A59" s="2"/>
      <c r="B59" s="2"/>
      <c r="C59" s="1"/>
      <c r="D59" s="1"/>
    </row>
    <row r="60" spans="1:4" ht="12.75">
      <c r="A60" s="2"/>
      <c r="B60" s="2"/>
      <c r="C60" s="1"/>
      <c r="D60" s="1"/>
    </row>
    <row r="61" spans="1:4" ht="12.75">
      <c r="A61" s="2"/>
      <c r="B61" s="2"/>
      <c r="C61" s="1"/>
      <c r="D61" s="1"/>
    </row>
    <row r="62" spans="1:4" ht="12.75">
      <c r="A62" s="2"/>
      <c r="B62" s="2"/>
      <c r="C62" s="1"/>
      <c r="D62" s="1"/>
    </row>
    <row r="63" spans="1:4" ht="12.75">
      <c r="A63" s="2"/>
      <c r="B63" s="2"/>
      <c r="C63" s="1"/>
      <c r="D63" s="1"/>
    </row>
    <row r="64" spans="1:4" ht="12.75">
      <c r="A64" s="2"/>
      <c r="B64" s="2"/>
      <c r="C64" s="1"/>
      <c r="D64" s="1"/>
    </row>
    <row r="65" spans="1:4" ht="12.75">
      <c r="A65" s="2"/>
      <c r="B65" s="2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</sheetData>
  <sheetProtection selectLockedCells="1" selectUnlockedCells="1"/>
  <mergeCells count="4">
    <mergeCell ref="A1:F1"/>
    <mergeCell ref="A6:F6"/>
    <mergeCell ref="A3:F3"/>
    <mergeCell ref="A4:F4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Nicoleta Dima</cp:lastModifiedBy>
  <cp:lastPrinted>2023-01-19T09:20:11Z</cp:lastPrinted>
  <dcterms:created xsi:type="dcterms:W3CDTF">2016-01-19T13:06:09Z</dcterms:created>
  <dcterms:modified xsi:type="dcterms:W3CDTF">2023-07-17T06:50:15Z</dcterms:modified>
  <cp:category/>
  <cp:version/>
  <cp:contentType/>
  <cp:contentStatus/>
</cp:coreProperties>
</file>