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020" tabRatio="853" activeTab="0"/>
  </bookViews>
  <sheets>
    <sheet name="personal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<sst xmlns="http://schemas.openxmlformats.org/spreadsheetml/2006/main" count="148" uniqueCount="106">
  <si>
    <t xml:space="preserve">CAP 51 01 "AUTORITATI PUBLICE SI ACTIUNI EXTERNE" </t>
  </si>
  <si>
    <t>LUNA</t>
  </si>
  <si>
    <t>Ziua</t>
  </si>
  <si>
    <t>EXPLICATII</t>
  </si>
  <si>
    <t>Nr.crt</t>
  </si>
  <si>
    <t>DATA</t>
  </si>
  <si>
    <t>ORDIN DE PLATA/ CEC/ FOAIE DE VARSAMANT</t>
  </si>
  <si>
    <t>FURNIZOR/BENEFICIAR</t>
  </si>
  <si>
    <t xml:space="preserve">total plati </t>
  </si>
  <si>
    <t>SUMA (lei)</t>
  </si>
  <si>
    <t>Clasificatie bugetara</t>
  </si>
  <si>
    <t xml:space="preserve">SUMA </t>
  </si>
  <si>
    <t>Subtotal 10.01.01</t>
  </si>
  <si>
    <t>10.01.01</t>
  </si>
  <si>
    <t>Total 10.01.01</t>
  </si>
  <si>
    <t>Subtotal 10.01.05</t>
  </si>
  <si>
    <t>10.01.05</t>
  </si>
  <si>
    <t>Total 10.01.05</t>
  </si>
  <si>
    <t>Subtotal 10.01.13</t>
  </si>
  <si>
    <t>10.01.13</t>
  </si>
  <si>
    <t>Total 10.01.13</t>
  </si>
  <si>
    <t>Subtotal 10.01.17</t>
  </si>
  <si>
    <t>Total 10.01.17</t>
  </si>
  <si>
    <t>Subtotal 10.01.30</t>
  </si>
  <si>
    <t>10.01.30</t>
  </si>
  <si>
    <t>Total 10.01.30</t>
  </si>
  <si>
    <t>Subtotal 10.03.07</t>
  </si>
  <si>
    <t>Total 10.03.07</t>
  </si>
  <si>
    <t>Subtotal 10.01.12</t>
  </si>
  <si>
    <t>10.01.12</t>
  </si>
  <si>
    <t>Total 10.01.12</t>
  </si>
  <si>
    <t>SALARII</t>
  </si>
  <si>
    <t>AUTORITATEA PENTRU SUPRAVEGHEREA PUBLICĂ A ACTIVITĂȚÍI DE AUDIT STATUAR</t>
  </si>
  <si>
    <t>TITLUL 10 "CHELTUIELI DE PERSONAL"</t>
  </si>
  <si>
    <t>SPORURI PENTRU CONDIȚII DE MUNCĂ</t>
  </si>
  <si>
    <t>INDEMNIZAȚII PLĂTITE UNOR PERSOANE DIN AFARA UNITĂȚII</t>
  </si>
  <si>
    <t>INDEMNIZAȚII DE DELEGARE</t>
  </si>
  <si>
    <t>INDEMNIZAȚII DE HRANĂ</t>
  </si>
  <si>
    <t>ALTE DREPTURI SALARIALE ÎN BANI</t>
  </si>
  <si>
    <t xml:space="preserve">CONTRIBUȚII ASIGURATORII DE MUNCĂ </t>
  </si>
  <si>
    <t>10.01.17</t>
  </si>
  <si>
    <t>10.03.07</t>
  </si>
  <si>
    <t>martie</t>
  </si>
  <si>
    <t>DECONT CHELTUIELI 190/24.02.2023</t>
  </si>
  <si>
    <t>CARUCERU  IULIANA ROXANA</t>
  </si>
  <si>
    <t>02.03.2023</t>
  </si>
  <si>
    <t>avans decont deplasare BALI - alte  ch. neprevazute</t>
  </si>
  <si>
    <t>PANCEF OANA ALINA</t>
  </si>
  <si>
    <t>AVANS DECONT TAXA CURS IFIAR</t>
  </si>
  <si>
    <t>TOP DIACNOSTIC SRL</t>
  </si>
  <si>
    <t>CV FACTURA 20003387/28.02.2023</t>
  </si>
  <si>
    <t>03.03.2023</t>
  </si>
  <si>
    <t>perioada: 01-31.03.2023</t>
  </si>
  <si>
    <t>14.03.2023</t>
  </si>
  <si>
    <t>MAXYGO BROKER DE ASIGURARE SRL</t>
  </si>
  <si>
    <t>Asigurare CASCO</t>
  </si>
  <si>
    <t>TITLUL 20 ”BUNURI SI SERVICII”</t>
  </si>
  <si>
    <t>RCS   RDS S.A.</t>
  </si>
  <si>
    <t>cod client 35338785 FACT. FDB23/17330663/07.02.2023</t>
  </si>
  <si>
    <t>LA FANTANA SRL</t>
  </si>
  <si>
    <t>CV FACTURA ELLFTBU15425591/01.03.2023</t>
  </si>
  <si>
    <t>TERMENE JUST SRL</t>
  </si>
  <si>
    <t>Factura TRMT nr. 23602/01.03.2023</t>
  </si>
  <si>
    <t>SOFTESS 21 SRL</t>
  </si>
  <si>
    <t>Factura nr. 2023031/01.03.2023</t>
  </si>
  <si>
    <t>22.03.2023</t>
  </si>
  <si>
    <t>HR FORECASTING SRL</t>
  </si>
  <si>
    <t>Fact. HS2023. nr. 87/ 22.02.2023</t>
  </si>
  <si>
    <t>23.03.2023</t>
  </si>
  <si>
    <t>TNCS Pro Tech S.R.L</t>
  </si>
  <si>
    <t>FACTURA TNCS 1866/06.02.2023</t>
  </si>
  <si>
    <t>FACTURA TNCS 1867/06.02.2023</t>
  </si>
  <si>
    <t>FRESH BUILDING SRL</t>
  </si>
  <si>
    <t>CV FACTURA 37/06.03.2023</t>
  </si>
  <si>
    <t>COMPANIA DE INFORMATICA NEAMT</t>
  </si>
  <si>
    <t>CV FACTURA 14762/01.03.2023</t>
  </si>
  <si>
    <t>STREAM NETWORKS SRL</t>
  </si>
  <si>
    <t>FACTURA STN28276/01.03.2023</t>
  </si>
  <si>
    <t>30.03.2023</t>
  </si>
  <si>
    <t>APA NOVA</t>
  </si>
  <si>
    <t>COD CLIENT 10674623 Factura Nr. ANB230326048/20.03.2023</t>
  </si>
  <si>
    <t>COMPANIA ROMPRREST SERVICE SA</t>
  </si>
  <si>
    <t>Factura nr. 4-0673317/28.02.2023</t>
  </si>
  <si>
    <t>VODAFONE ROMANIA SA</t>
  </si>
  <si>
    <t>COD CLIENT 750280207 FACTURA VDF552539767/02.03.2023</t>
  </si>
  <si>
    <t>CV FACTURA STN 28335/28.03.2023</t>
  </si>
  <si>
    <t>AGER SAFE S.R.L</t>
  </si>
  <si>
    <t>Factura nr.2730/19 01 2023</t>
  </si>
  <si>
    <t>IMM BUSINESS SECURITY SRL</t>
  </si>
  <si>
    <t>Factura nr. 8365/06.03.2023</t>
  </si>
  <si>
    <t>ECDL ROMANIA SA</t>
  </si>
  <si>
    <t>FACTURA 2023102654/15.03.2023</t>
  </si>
  <si>
    <t>MONITORUL OFICIAL RA</t>
  </si>
  <si>
    <t>CV FACT MOP759/13.03.2023</t>
  </si>
  <si>
    <t>31.03.2023</t>
  </si>
  <si>
    <t>MUSAT MONA</t>
  </si>
  <si>
    <t>CV 1/3 CHIRIE FEBRUARIE  CF CONTRACT 1273/28 12 2022</t>
  </si>
  <si>
    <t>BUTA ANCA</t>
  </si>
  <si>
    <t>CV 1/3 CHIRIE FEBRUARIE   CF CONTRACT 1273/28,12,2022</t>
  </si>
  <si>
    <t>MUSAT LAURA</t>
  </si>
  <si>
    <t>CRISOFT DESIGN SRL</t>
  </si>
  <si>
    <t>cv fact VSCRI 23149/30,03,2023</t>
  </si>
  <si>
    <t>28.03.2023</t>
  </si>
  <si>
    <t>ASPAAS</t>
  </si>
  <si>
    <t>RESTITUIRE SUME NEUTILIZATE</t>
  </si>
  <si>
    <t>ridicare numerar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</si>
</sst>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dd&quot;.&quot;mm&quot;.&quot;yyyy"/>
    <numFmt numFmtId="176" formatCode="[$-409]d\-mmm\-yy;@"/>
    <numFmt numFmtId="177" formatCode="#,###.00"/>
    <numFmt numFmtId="178" formatCode="[$-418]#,##0.00"/>
    <numFmt numFmtId="179" formatCode="[$-418]d&quot;.&quot;m&quot;.&quot;yy&quot; &quot;hh&quot;:&quot;mm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2" fontId="20" fillId="0" borderId="10" xfId="0" applyNumberFormat="1" applyFont="1" applyBorder="1" applyAlignment="1">
      <alignment horizontal="right" vertical="center"/>
    </xf>
    <xf numFmtId="4" fontId="20" fillId="0" borderId="0" xfId="0" applyNumberFormat="1" applyFont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14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19" fillId="0" borderId="11" xfId="0" applyFont="1" applyFill="1" applyBorder="1" applyAlignment="1">
      <alignment horizontal="center"/>
    </xf>
    <xf numFmtId="172" fontId="19" fillId="0" borderId="12" xfId="0" applyNumberFormat="1" applyFont="1" applyBorder="1" applyAlignment="1">
      <alignment horizontal="right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20" fillId="0" borderId="0" xfId="0" applyFont="1" applyAlignment="1">
      <alignment horizontal="center"/>
    </xf>
    <xf numFmtId="0" fontId="20" fillId="24" borderId="10" xfId="0" applyFont="1" applyFill="1" applyBorder="1" applyAlignment="1">
      <alignment horizontal="left" vertical="center"/>
    </xf>
    <xf numFmtId="4" fontId="20" fillId="24" borderId="10" xfId="0" applyNumberFormat="1" applyFont="1" applyFill="1" applyBorder="1" applyAlignment="1">
      <alignment vertical="center"/>
    </xf>
    <xf numFmtId="14" fontId="20" fillId="24" borderId="10" xfId="0" applyNumberFormat="1" applyFont="1" applyFill="1" applyBorder="1" applyAlignment="1">
      <alignment horizontal="center" vertical="center"/>
    </xf>
    <xf numFmtId="4" fontId="20" fillId="0" borderId="0" xfId="0" applyNumberFormat="1" applyFont="1" applyAlignment="1">
      <alignment/>
    </xf>
    <xf numFmtId="173" fontId="19" fillId="0" borderId="0" xfId="0" applyNumberFormat="1" applyFont="1" applyAlignment="1">
      <alignment/>
    </xf>
    <xf numFmtId="0" fontId="23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left"/>
    </xf>
    <xf numFmtId="0" fontId="19" fillId="0" borderId="17" xfId="0" applyFont="1" applyBorder="1" applyAlignment="1">
      <alignment horizontal="center"/>
    </xf>
    <xf numFmtId="177" fontId="20" fillId="0" borderId="17" xfId="0" applyNumberFormat="1" applyFont="1" applyBorder="1" applyAlignment="1">
      <alignment horizontal="right"/>
    </xf>
    <xf numFmtId="14" fontId="19" fillId="0" borderId="16" xfId="0" applyNumberFormat="1" applyFont="1" applyBorder="1" applyAlignment="1">
      <alignment/>
    </xf>
    <xf numFmtId="0" fontId="20" fillId="0" borderId="17" xfId="0" applyFont="1" applyBorder="1" applyAlignment="1">
      <alignment horizontal="center"/>
    </xf>
    <xf numFmtId="177" fontId="20" fillId="0" borderId="17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177" fontId="19" fillId="0" borderId="20" xfId="0" applyNumberFormat="1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19" fillId="0" borderId="16" xfId="0" applyFont="1" applyBorder="1" applyAlignment="1">
      <alignment/>
    </xf>
    <xf numFmtId="4" fontId="20" fillId="0" borderId="17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20" fillId="0" borderId="24" xfId="0" applyFont="1" applyBorder="1" applyAlignment="1">
      <alignment horizontal="center"/>
    </xf>
    <xf numFmtId="4" fontId="20" fillId="0" borderId="24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5" xfId="0" applyFont="1" applyBorder="1" applyAlignment="1">
      <alignment horizontal="center"/>
    </xf>
    <xf numFmtId="4" fontId="20" fillId="0" borderId="26" xfId="0" applyNumberFormat="1" applyFont="1" applyBorder="1" applyAlignment="1">
      <alignment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20" fillId="0" borderId="29" xfId="0" applyFont="1" applyBorder="1" applyAlignment="1">
      <alignment horizontal="center"/>
    </xf>
    <xf numFmtId="14" fontId="19" fillId="0" borderId="16" xfId="0" applyNumberFormat="1" applyFont="1" applyBorder="1" applyAlignment="1">
      <alignment horizontal="left"/>
    </xf>
    <xf numFmtId="4" fontId="20" fillId="0" borderId="30" xfId="0" applyNumberFormat="1" applyFont="1" applyBorder="1" applyAlignment="1">
      <alignment/>
    </xf>
    <xf numFmtId="0" fontId="19" fillId="0" borderId="27" xfId="0" applyFont="1" applyBorder="1" applyAlignment="1">
      <alignment/>
    </xf>
    <xf numFmtId="177" fontId="20" fillId="0" borderId="31" xfId="0" applyNumberFormat="1" applyFont="1" applyBorder="1" applyAlignment="1">
      <alignment/>
    </xf>
    <xf numFmtId="14" fontId="19" fillId="0" borderId="27" xfId="0" applyNumberFormat="1" applyFont="1" applyBorder="1" applyAlignment="1">
      <alignment horizontal="left"/>
    </xf>
    <xf numFmtId="0" fontId="24" fillId="0" borderId="24" xfId="0" applyFont="1" applyBorder="1" applyAlignment="1">
      <alignment horizontal="center"/>
    </xf>
    <xf numFmtId="177" fontId="20" fillId="0" borderId="24" xfId="0" applyNumberFormat="1" applyFont="1" applyBorder="1" applyAlignment="1">
      <alignment/>
    </xf>
    <xf numFmtId="0" fontId="23" fillId="0" borderId="20" xfId="0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1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23.140625" style="2" customWidth="1"/>
    <col min="2" max="2" width="11.28125" style="2" customWidth="1"/>
    <col min="3" max="3" width="8.28125" style="68" customWidth="1"/>
    <col min="4" max="4" width="15.28125" style="2" customWidth="1"/>
    <col min="5" max="5" width="29.7109375" style="2" customWidth="1"/>
    <col min="6" max="6" width="9.140625" style="2" customWidth="1"/>
    <col min="7" max="7" width="12.7109375" style="2" bestFit="1" customWidth="1"/>
    <col min="8" max="8" width="9.140625" style="2" customWidth="1"/>
    <col min="9" max="10" width="10.140625" style="2" bestFit="1" customWidth="1"/>
    <col min="11" max="16384" width="9.140625" style="2" customWidth="1"/>
  </cols>
  <sheetData>
    <row r="1" spans="1:5" ht="12.75">
      <c r="A1" s="72" t="s">
        <v>32</v>
      </c>
      <c r="B1" s="72"/>
      <c r="C1" s="72"/>
      <c r="D1" s="72"/>
      <c r="E1" s="72"/>
    </row>
    <row r="3" spans="1:5" ht="12.75">
      <c r="A3" s="72" t="s">
        <v>0</v>
      </c>
      <c r="B3" s="72"/>
      <c r="C3" s="72"/>
      <c r="D3" s="72"/>
      <c r="E3" s="72"/>
    </row>
    <row r="4" spans="1:6" ht="12.75">
      <c r="A4" s="72" t="s">
        <v>33</v>
      </c>
      <c r="B4" s="72"/>
      <c r="C4" s="72"/>
      <c r="D4" s="72"/>
      <c r="E4" s="72"/>
      <c r="F4" s="26"/>
    </row>
    <row r="5" spans="1:6" ht="12.75">
      <c r="A5" s="4"/>
      <c r="B5" s="27"/>
      <c r="C5" s="28"/>
      <c r="D5" s="29"/>
      <c r="F5" s="26"/>
    </row>
    <row r="6" spans="1:6" ht="12.75">
      <c r="A6" s="88" t="s">
        <v>52</v>
      </c>
      <c r="B6" s="88"/>
      <c r="C6" s="88"/>
      <c r="D6" s="88"/>
      <c r="E6" s="88"/>
      <c r="F6" s="26"/>
    </row>
    <row r="7" spans="2:4" ht="13.5" thickBot="1">
      <c r="B7" s="4"/>
      <c r="C7" s="28"/>
      <c r="D7" s="4"/>
    </row>
    <row r="8" spans="1:8" ht="25.5" customHeight="1">
      <c r="A8" s="30" t="s">
        <v>10</v>
      </c>
      <c r="B8" s="31" t="s">
        <v>1</v>
      </c>
      <c r="C8" s="31" t="s">
        <v>2</v>
      </c>
      <c r="D8" s="31" t="s">
        <v>11</v>
      </c>
      <c r="E8" s="32" t="s">
        <v>3</v>
      </c>
      <c r="F8" s="3"/>
      <c r="G8" s="3"/>
      <c r="H8" s="3"/>
    </row>
    <row r="9" spans="1:8" ht="12.75" customHeight="1">
      <c r="A9" s="33" t="s">
        <v>12</v>
      </c>
      <c r="B9" s="34"/>
      <c r="C9" s="34"/>
      <c r="D9" s="35">
        <v>360024</v>
      </c>
      <c r="E9" s="80" t="s">
        <v>31</v>
      </c>
      <c r="F9" s="3"/>
      <c r="G9" s="3"/>
      <c r="H9" s="3"/>
    </row>
    <row r="10" spans="1:8" ht="12.75">
      <c r="A10" s="36" t="s">
        <v>13</v>
      </c>
      <c r="B10" s="37" t="s">
        <v>42</v>
      </c>
      <c r="C10" s="37">
        <v>9</v>
      </c>
      <c r="D10" s="38">
        <v>112289</v>
      </c>
      <c r="E10" s="81"/>
      <c r="F10" s="3"/>
      <c r="G10" s="3"/>
      <c r="H10" s="3"/>
    </row>
    <row r="11" spans="1:8" ht="12.75">
      <c r="A11" s="36"/>
      <c r="B11" s="37"/>
      <c r="C11" s="37">
        <v>15</v>
      </c>
      <c r="D11" s="38">
        <v>79509</v>
      </c>
      <c r="E11" s="81"/>
      <c r="F11" s="3"/>
      <c r="G11" s="3"/>
      <c r="H11" s="3"/>
    </row>
    <row r="12" spans="1:8" ht="12.75">
      <c r="A12" s="36"/>
      <c r="B12" s="37"/>
      <c r="C12" s="37"/>
      <c r="D12" s="38"/>
      <c r="E12" s="81"/>
      <c r="F12" s="3"/>
      <c r="G12" s="39"/>
      <c r="H12" s="3"/>
    </row>
    <row r="13" spans="1:8" ht="13.5" thickBot="1">
      <c r="A13" s="40" t="s">
        <v>14</v>
      </c>
      <c r="B13" s="41"/>
      <c r="C13" s="42"/>
      <c r="D13" s="43">
        <f>D9+D10+D11</f>
        <v>551822</v>
      </c>
      <c r="E13" s="82"/>
      <c r="F13" s="3"/>
      <c r="G13" s="39"/>
      <c r="H13" s="3"/>
    </row>
    <row r="14" spans="1:8" ht="12.75">
      <c r="A14" s="44" t="s">
        <v>15</v>
      </c>
      <c r="B14" s="45"/>
      <c r="C14" s="46"/>
      <c r="D14" s="38">
        <v>35179</v>
      </c>
      <c r="E14" s="73" t="s">
        <v>34</v>
      </c>
      <c r="F14" s="3"/>
      <c r="G14" s="39"/>
      <c r="H14" s="3"/>
    </row>
    <row r="15" spans="1:8" ht="12.75" customHeight="1">
      <c r="A15" s="47" t="s">
        <v>16</v>
      </c>
      <c r="B15" s="37" t="s">
        <v>42</v>
      </c>
      <c r="C15" s="37">
        <v>9</v>
      </c>
      <c r="D15" s="39">
        <v>11575</v>
      </c>
      <c r="E15" s="74"/>
      <c r="F15" s="3"/>
      <c r="G15" s="39"/>
      <c r="H15" s="3"/>
    </row>
    <row r="16" spans="1:8" ht="12.75">
      <c r="A16" s="47"/>
      <c r="B16" s="37"/>
      <c r="C16" s="37">
        <v>15</v>
      </c>
      <c r="D16" s="48">
        <v>8220</v>
      </c>
      <c r="E16" s="74"/>
      <c r="F16" s="3"/>
      <c r="G16" s="49"/>
      <c r="H16" s="3"/>
    </row>
    <row r="17" spans="1:8" ht="12.75">
      <c r="A17" s="50"/>
      <c r="B17" s="51"/>
      <c r="C17" s="51"/>
      <c r="D17" s="52"/>
      <c r="E17" s="74"/>
      <c r="F17" s="3"/>
      <c r="G17" s="3"/>
      <c r="H17" s="3"/>
    </row>
    <row r="18" spans="1:8" ht="13.5" thickBot="1">
      <c r="A18" s="40" t="s">
        <v>17</v>
      </c>
      <c r="B18" s="42"/>
      <c r="C18" s="42"/>
      <c r="D18" s="43">
        <f>SUM(D14:D17)</f>
        <v>54974</v>
      </c>
      <c r="E18" s="79"/>
      <c r="F18" s="3"/>
      <c r="G18" s="3"/>
      <c r="H18" s="3"/>
    </row>
    <row r="19" spans="1:8" ht="12.75">
      <c r="A19" s="53" t="s">
        <v>28</v>
      </c>
      <c r="B19" s="54"/>
      <c r="C19" s="54"/>
      <c r="D19" s="55">
        <v>18255</v>
      </c>
      <c r="E19" s="83" t="s">
        <v>35</v>
      </c>
      <c r="F19" s="3"/>
      <c r="G19" s="3"/>
      <c r="H19" s="3"/>
    </row>
    <row r="20" spans="1:8" ht="12.75" customHeight="1">
      <c r="A20" s="47" t="s">
        <v>29</v>
      </c>
      <c r="B20" s="37" t="s">
        <v>42</v>
      </c>
      <c r="C20" s="56"/>
      <c r="D20" s="39">
        <v>0</v>
      </c>
      <c r="E20" s="77"/>
      <c r="F20" s="3"/>
      <c r="G20" s="3"/>
      <c r="H20" s="3"/>
    </row>
    <row r="21" spans="1:8" ht="12" customHeight="1">
      <c r="A21" s="50"/>
      <c r="B21" s="51"/>
      <c r="C21" s="51"/>
      <c r="D21" s="52"/>
      <c r="E21" s="77"/>
      <c r="F21" s="3"/>
      <c r="G21" s="3"/>
      <c r="H21" s="3"/>
    </row>
    <row r="22" spans="1:8" ht="13.5" thickBot="1">
      <c r="A22" s="40" t="s">
        <v>30</v>
      </c>
      <c r="B22" s="42"/>
      <c r="C22" s="42"/>
      <c r="D22" s="43">
        <f>SUM(D19:D21)</f>
        <v>18255</v>
      </c>
      <c r="E22" s="78"/>
      <c r="F22" s="3"/>
      <c r="G22" s="3"/>
      <c r="H22" s="3"/>
    </row>
    <row r="23" spans="1:8" ht="12.75">
      <c r="A23" s="57" t="s">
        <v>18</v>
      </c>
      <c r="B23" s="54"/>
      <c r="C23" s="54"/>
      <c r="D23" s="38"/>
      <c r="E23" s="84" t="s">
        <v>36</v>
      </c>
      <c r="F23" s="3"/>
      <c r="G23" s="3"/>
      <c r="H23" s="3"/>
    </row>
    <row r="24" spans="1:9" ht="12.75">
      <c r="A24" s="47" t="s">
        <v>19</v>
      </c>
      <c r="B24" s="37" t="s">
        <v>42</v>
      </c>
      <c r="C24" s="51">
        <v>2</v>
      </c>
      <c r="D24" s="3">
        <v>6734.88</v>
      </c>
      <c r="E24" s="81"/>
      <c r="F24" s="3"/>
      <c r="G24" s="3"/>
      <c r="H24" s="3"/>
      <c r="I24" s="26"/>
    </row>
    <row r="25" spans="1:8" ht="12.75">
      <c r="A25" s="58"/>
      <c r="B25" s="37"/>
      <c r="C25" s="59"/>
      <c r="D25" s="38"/>
      <c r="E25" s="81"/>
      <c r="F25" s="3"/>
      <c r="G25" s="3"/>
      <c r="H25" s="3"/>
    </row>
    <row r="26" spans="1:8" ht="13.5" thickBot="1">
      <c r="A26" s="40" t="s">
        <v>20</v>
      </c>
      <c r="B26" s="42"/>
      <c r="C26" s="42"/>
      <c r="D26" s="43">
        <f>SUM(D23:D25)</f>
        <v>6734.88</v>
      </c>
      <c r="E26" s="82"/>
      <c r="F26" s="3"/>
      <c r="G26" s="3"/>
      <c r="H26" s="3"/>
    </row>
    <row r="27" spans="1:8" ht="12.75">
      <c r="A27" s="53" t="s">
        <v>21</v>
      </c>
      <c r="B27" s="54"/>
      <c r="C27" s="54"/>
      <c r="D27" s="55">
        <v>9334</v>
      </c>
      <c r="E27" s="85" t="s">
        <v>37</v>
      </c>
      <c r="F27" s="3"/>
      <c r="G27" s="3"/>
      <c r="H27" s="3"/>
    </row>
    <row r="28" spans="1:10" ht="12.75">
      <c r="A28" s="60" t="s">
        <v>40</v>
      </c>
      <c r="B28" s="37" t="s">
        <v>42</v>
      </c>
      <c r="C28" s="37">
        <v>9</v>
      </c>
      <c r="D28" s="39">
        <v>2997</v>
      </c>
      <c r="E28" s="86"/>
      <c r="F28" s="3"/>
      <c r="G28" s="3"/>
      <c r="H28" s="3"/>
      <c r="J28" s="26"/>
    </row>
    <row r="29" spans="1:8" ht="12.75">
      <c r="A29" s="50"/>
      <c r="B29" s="51"/>
      <c r="C29" s="37">
        <v>15</v>
      </c>
      <c r="D29" s="61">
        <v>2131</v>
      </c>
      <c r="E29" s="86"/>
      <c r="F29" s="3"/>
      <c r="G29" s="3"/>
      <c r="H29" s="3"/>
    </row>
    <row r="30" spans="1:8" ht="12" customHeight="1">
      <c r="A30" s="50"/>
      <c r="B30" s="51"/>
      <c r="C30" s="51"/>
      <c r="D30" s="52"/>
      <c r="E30" s="86"/>
      <c r="F30" s="3"/>
      <c r="G30" s="3"/>
      <c r="H30" s="3"/>
    </row>
    <row r="31" spans="1:8" ht="13.5" thickBot="1">
      <c r="A31" s="40" t="s">
        <v>22</v>
      </c>
      <c r="B31" s="42"/>
      <c r="C31" s="42"/>
      <c r="D31" s="43">
        <f>SUM(D27:D30)</f>
        <v>14462</v>
      </c>
      <c r="E31" s="87"/>
      <c r="F31" s="3"/>
      <c r="G31" s="3"/>
      <c r="H31" s="3"/>
    </row>
    <row r="32" spans="1:8" ht="12.75">
      <c r="A32" s="57" t="s">
        <v>23</v>
      </c>
      <c r="B32" s="54"/>
      <c r="C32" s="54"/>
      <c r="D32" s="38">
        <v>1050</v>
      </c>
      <c r="E32" s="73" t="s">
        <v>38</v>
      </c>
      <c r="F32" s="3"/>
      <c r="G32" s="3"/>
      <c r="H32" s="3"/>
    </row>
    <row r="33" spans="1:8" ht="12.75" customHeight="1">
      <c r="A33" s="62" t="s">
        <v>24</v>
      </c>
      <c r="B33" s="37" t="s">
        <v>42</v>
      </c>
      <c r="C33" s="37">
        <v>9</v>
      </c>
      <c r="D33" s="39">
        <v>1076</v>
      </c>
      <c r="E33" s="74"/>
      <c r="F33" s="3"/>
      <c r="G33" s="3"/>
      <c r="H33" s="3"/>
    </row>
    <row r="34" spans="1:8" ht="12.75">
      <c r="A34" s="62"/>
      <c r="B34" s="37"/>
      <c r="C34" s="37">
        <v>15</v>
      </c>
      <c r="D34" s="48">
        <v>499</v>
      </c>
      <c r="E34" s="74"/>
      <c r="F34" s="3"/>
      <c r="G34" s="3"/>
      <c r="H34" s="3"/>
    </row>
    <row r="35" spans="1:8" ht="12.75">
      <c r="A35" s="47"/>
      <c r="B35" s="51"/>
      <c r="C35" s="51"/>
      <c r="D35" s="52"/>
      <c r="E35" s="74"/>
      <c r="F35" s="3"/>
      <c r="G35" s="3"/>
      <c r="H35" s="3"/>
    </row>
    <row r="36" spans="1:8" ht="13.5" thickBot="1">
      <c r="A36" s="40" t="s">
        <v>25</v>
      </c>
      <c r="B36" s="42"/>
      <c r="C36" s="42"/>
      <c r="D36" s="43">
        <f>SUM(D32:D35)</f>
        <v>2625</v>
      </c>
      <c r="E36" s="75"/>
      <c r="F36" s="3"/>
      <c r="G36" s="3"/>
      <c r="H36" s="3"/>
    </row>
    <row r="37" spans="1:8" ht="12.75">
      <c r="A37" s="57" t="s">
        <v>26</v>
      </c>
      <c r="B37" s="54"/>
      <c r="C37" s="54"/>
      <c r="D37" s="63">
        <v>8982</v>
      </c>
      <c r="E37" s="76" t="s">
        <v>39</v>
      </c>
      <c r="F37" s="3"/>
      <c r="G37" s="3"/>
      <c r="H37" s="3"/>
    </row>
    <row r="38" spans="1:5" ht="12.75" customHeight="1">
      <c r="A38" s="64" t="s">
        <v>41</v>
      </c>
      <c r="B38" s="37" t="s">
        <v>42</v>
      </c>
      <c r="C38" s="37">
        <v>15</v>
      </c>
      <c r="D38" s="39">
        <v>4912</v>
      </c>
      <c r="E38" s="77"/>
    </row>
    <row r="39" spans="1:5" ht="12.75">
      <c r="A39" s="50"/>
      <c r="B39" s="51"/>
      <c r="C39" s="65"/>
      <c r="D39" s="66"/>
      <c r="E39" s="77"/>
    </row>
    <row r="40" spans="1:5" ht="13.5" thickBot="1">
      <c r="A40" s="40" t="s">
        <v>27</v>
      </c>
      <c r="B40" s="42"/>
      <c r="C40" s="67"/>
      <c r="D40" s="43">
        <f>SUM(D37:D39)</f>
        <v>13894</v>
      </c>
      <c r="E40" s="78"/>
    </row>
  </sheetData>
  <sheetProtection selectLockedCells="1" selectUnlockedCells="1"/>
  <mergeCells count="11">
    <mergeCell ref="A3:E3"/>
    <mergeCell ref="A4:E4"/>
    <mergeCell ref="E32:E36"/>
    <mergeCell ref="E37:E40"/>
    <mergeCell ref="E14:E18"/>
    <mergeCell ref="A1:E1"/>
    <mergeCell ref="E9:E13"/>
    <mergeCell ref="E19:E22"/>
    <mergeCell ref="E23:E26"/>
    <mergeCell ref="E27:E31"/>
    <mergeCell ref="A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3">
      <selection activeCell="K21" sqref="K21"/>
    </sheetView>
  </sheetViews>
  <sheetFormatPr defaultColWidth="9.140625" defaultRowHeight="12.75"/>
  <cols>
    <col min="1" max="1" width="6.8515625" style="22" customWidth="1"/>
    <col min="2" max="2" width="12.140625" style="22" customWidth="1"/>
    <col min="3" max="3" width="15.57421875" style="22" customWidth="1"/>
    <col min="4" max="4" width="36.7109375" style="22" customWidth="1"/>
    <col min="5" max="5" width="41.8515625" style="2" customWidth="1"/>
    <col min="6" max="6" width="18.421875" style="2" customWidth="1"/>
    <col min="7" max="16384" width="9.140625" style="2" customWidth="1"/>
  </cols>
  <sheetData>
    <row r="1" spans="1:6" ht="12.75">
      <c r="A1" s="72" t="s">
        <v>32</v>
      </c>
      <c r="B1" s="72"/>
      <c r="C1" s="72"/>
      <c r="D1" s="72"/>
      <c r="E1" s="72"/>
      <c r="F1" s="72"/>
    </row>
    <row r="2" ht="12.75">
      <c r="G2" s="3"/>
    </row>
    <row r="3" spans="1:7" ht="12.75">
      <c r="A3" s="72" t="s">
        <v>0</v>
      </c>
      <c r="B3" s="72"/>
      <c r="C3" s="72"/>
      <c r="D3" s="72"/>
      <c r="E3" s="72"/>
      <c r="F3" s="72"/>
      <c r="G3" s="3"/>
    </row>
    <row r="4" spans="1:7" ht="12.75">
      <c r="A4" s="72" t="s">
        <v>56</v>
      </c>
      <c r="B4" s="72"/>
      <c r="C4" s="72"/>
      <c r="D4" s="72"/>
      <c r="E4" s="72"/>
      <c r="F4" s="72"/>
      <c r="G4" s="3"/>
    </row>
    <row r="5" spans="2:7" ht="12.75">
      <c r="B5" s="20"/>
      <c r="G5" s="3"/>
    </row>
    <row r="6" spans="1:7" ht="12.75">
      <c r="A6" s="89" t="s">
        <v>52</v>
      </c>
      <c r="B6" s="89"/>
      <c r="C6" s="89"/>
      <c r="D6" s="89"/>
      <c r="E6" s="89"/>
      <c r="F6" s="89"/>
      <c r="G6" s="3"/>
    </row>
    <row r="7" ht="12.75">
      <c r="G7" s="3"/>
    </row>
    <row r="8" spans="1:7" ht="68.25" customHeight="1">
      <c r="A8" s="5" t="s">
        <v>4</v>
      </c>
      <c r="B8" s="5" t="s">
        <v>5</v>
      </c>
      <c r="C8" s="6" t="s">
        <v>6</v>
      </c>
      <c r="D8" s="5" t="s">
        <v>7</v>
      </c>
      <c r="E8" s="5" t="s">
        <v>3</v>
      </c>
      <c r="F8" s="5" t="s">
        <v>9</v>
      </c>
      <c r="G8" s="3"/>
    </row>
    <row r="9" spans="1:7" ht="12.75">
      <c r="A9" s="7">
        <v>1</v>
      </c>
      <c r="B9" s="7" t="s">
        <v>45</v>
      </c>
      <c r="C9" s="8">
        <v>97</v>
      </c>
      <c r="D9" s="7" t="s">
        <v>44</v>
      </c>
      <c r="E9" s="9" t="s">
        <v>43</v>
      </c>
      <c r="F9" s="10">
        <v>258</v>
      </c>
      <c r="G9" s="3"/>
    </row>
    <row r="10" spans="1:7" ht="12.75">
      <c r="A10" s="7">
        <v>2</v>
      </c>
      <c r="B10" s="7" t="s">
        <v>45</v>
      </c>
      <c r="C10" s="7">
        <v>99</v>
      </c>
      <c r="D10" s="7" t="s">
        <v>44</v>
      </c>
      <c r="E10" s="14" t="s">
        <v>46</v>
      </c>
      <c r="F10" s="12">
        <v>3237.92</v>
      </c>
      <c r="G10" s="11"/>
    </row>
    <row r="11" spans="1:7" ht="12" customHeight="1">
      <c r="A11" s="7">
        <v>3</v>
      </c>
      <c r="B11" s="7" t="s">
        <v>45</v>
      </c>
      <c r="C11" s="7">
        <v>100</v>
      </c>
      <c r="D11" s="7" t="s">
        <v>47</v>
      </c>
      <c r="E11" s="9" t="s">
        <v>48</v>
      </c>
      <c r="F11" s="12">
        <v>948.25</v>
      </c>
      <c r="G11" s="3"/>
    </row>
    <row r="12" spans="1:7" ht="12" customHeight="1">
      <c r="A12" s="7">
        <v>4</v>
      </c>
      <c r="B12" s="7" t="s">
        <v>51</v>
      </c>
      <c r="C12" s="7">
        <v>5</v>
      </c>
      <c r="D12" s="1" t="s">
        <v>103</v>
      </c>
      <c r="E12" s="71" t="s">
        <v>105</v>
      </c>
      <c r="F12" s="12">
        <v>3200</v>
      </c>
      <c r="G12" s="3"/>
    </row>
    <row r="13" spans="1:7" ht="13.5" customHeight="1">
      <c r="A13" s="7">
        <v>5</v>
      </c>
      <c r="B13" s="13" t="s">
        <v>51</v>
      </c>
      <c r="C13" s="7">
        <v>102</v>
      </c>
      <c r="D13" s="8" t="s">
        <v>49</v>
      </c>
      <c r="E13" s="14" t="s">
        <v>50</v>
      </c>
      <c r="F13" s="12">
        <v>981.7</v>
      </c>
      <c r="G13" s="3"/>
    </row>
    <row r="14" spans="1:17" ht="13.5" customHeight="1">
      <c r="A14" s="7">
        <v>6</v>
      </c>
      <c r="B14" s="13" t="s">
        <v>53</v>
      </c>
      <c r="C14" s="7">
        <v>114</v>
      </c>
      <c r="D14" s="17" t="s">
        <v>54</v>
      </c>
      <c r="E14" s="18" t="s">
        <v>55</v>
      </c>
      <c r="F14" s="12">
        <v>974.86</v>
      </c>
      <c r="G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25.5" customHeight="1">
      <c r="A15" s="7">
        <v>7</v>
      </c>
      <c r="B15" s="13" t="s">
        <v>65</v>
      </c>
      <c r="C15" s="7">
        <v>128</v>
      </c>
      <c r="D15" s="8" t="s">
        <v>57</v>
      </c>
      <c r="E15" s="14" t="s">
        <v>58</v>
      </c>
      <c r="F15" s="12">
        <v>782.04</v>
      </c>
      <c r="G15" s="3"/>
      <c r="N15" s="3"/>
      <c r="O15" s="3"/>
      <c r="P15" s="3"/>
      <c r="Q15" s="3"/>
    </row>
    <row r="16" spans="1:17" ht="13.5" customHeight="1">
      <c r="A16" s="7">
        <v>8</v>
      </c>
      <c r="B16" s="13" t="s">
        <v>65</v>
      </c>
      <c r="C16" s="7">
        <v>129</v>
      </c>
      <c r="D16" s="7" t="s">
        <v>59</v>
      </c>
      <c r="E16" s="14" t="s">
        <v>60</v>
      </c>
      <c r="F16" s="12">
        <v>368.9</v>
      </c>
      <c r="G16" s="3"/>
      <c r="N16" s="11"/>
      <c r="O16" s="3"/>
      <c r="P16" s="3"/>
      <c r="Q16" s="3"/>
    </row>
    <row r="17" spans="1:17" ht="13.5" customHeight="1">
      <c r="A17" s="7">
        <v>9</v>
      </c>
      <c r="B17" s="13" t="s">
        <v>65</v>
      </c>
      <c r="C17" s="7">
        <v>130</v>
      </c>
      <c r="D17" s="8" t="s">
        <v>61</v>
      </c>
      <c r="E17" s="14" t="s">
        <v>62</v>
      </c>
      <c r="F17" s="12">
        <v>245.14</v>
      </c>
      <c r="N17" s="3"/>
      <c r="O17" s="3"/>
      <c r="P17" s="3"/>
      <c r="Q17" s="3"/>
    </row>
    <row r="18" spans="1:6" ht="12.75">
      <c r="A18" s="7">
        <v>10</v>
      </c>
      <c r="B18" s="13" t="s">
        <v>65</v>
      </c>
      <c r="C18" s="7">
        <v>131</v>
      </c>
      <c r="D18" s="7" t="s">
        <v>63</v>
      </c>
      <c r="E18" s="14" t="s">
        <v>64</v>
      </c>
      <c r="F18" s="12">
        <v>464.1</v>
      </c>
    </row>
    <row r="19" spans="1:6" ht="13.5" customHeight="1">
      <c r="A19" s="7">
        <v>11</v>
      </c>
      <c r="B19" s="13" t="s">
        <v>65</v>
      </c>
      <c r="C19" s="7">
        <v>136</v>
      </c>
      <c r="D19" s="7" t="s">
        <v>66</v>
      </c>
      <c r="E19" s="9" t="s">
        <v>67</v>
      </c>
      <c r="F19" s="12">
        <v>535.5</v>
      </c>
    </row>
    <row r="20" spans="1:6" ht="13.5" customHeight="1">
      <c r="A20" s="7">
        <v>12</v>
      </c>
      <c r="B20" s="13" t="s">
        <v>65</v>
      </c>
      <c r="C20" s="7">
        <v>137</v>
      </c>
      <c r="D20" s="7" t="s">
        <v>66</v>
      </c>
      <c r="E20" s="9" t="s">
        <v>67</v>
      </c>
      <c r="F20" s="12">
        <v>390.59</v>
      </c>
    </row>
    <row r="21" spans="1:6" ht="13.5" customHeight="1">
      <c r="A21" s="7">
        <v>13</v>
      </c>
      <c r="B21" s="13" t="s">
        <v>68</v>
      </c>
      <c r="C21" s="7">
        <v>138</v>
      </c>
      <c r="D21" s="17" t="s">
        <v>69</v>
      </c>
      <c r="E21" s="18" t="s">
        <v>70</v>
      </c>
      <c r="F21" s="24">
        <v>2975</v>
      </c>
    </row>
    <row r="22" spans="1:6" ht="13.5" customHeight="1">
      <c r="A22" s="7">
        <v>14</v>
      </c>
      <c r="B22" s="13" t="s">
        <v>68</v>
      </c>
      <c r="C22" s="7">
        <v>139</v>
      </c>
      <c r="D22" s="17" t="s">
        <v>69</v>
      </c>
      <c r="E22" s="18" t="s">
        <v>71</v>
      </c>
      <c r="F22" s="24">
        <v>4165</v>
      </c>
    </row>
    <row r="23" spans="1:6" ht="13.5" customHeight="1">
      <c r="A23" s="7">
        <v>15</v>
      </c>
      <c r="B23" s="13" t="s">
        <v>68</v>
      </c>
      <c r="C23" s="7">
        <v>140</v>
      </c>
      <c r="D23" s="17" t="s">
        <v>72</v>
      </c>
      <c r="E23" s="23" t="s">
        <v>73</v>
      </c>
      <c r="F23" s="24">
        <v>5290</v>
      </c>
    </row>
    <row r="24" spans="1:6" ht="13.5" customHeight="1">
      <c r="A24" s="7">
        <v>16</v>
      </c>
      <c r="B24" s="13" t="s">
        <v>68</v>
      </c>
      <c r="C24" s="7">
        <v>141</v>
      </c>
      <c r="D24" s="7" t="s">
        <v>74</v>
      </c>
      <c r="E24" s="14" t="s">
        <v>75</v>
      </c>
      <c r="F24" s="12">
        <v>190.4</v>
      </c>
    </row>
    <row r="25" spans="1:6" ht="13.5" customHeight="1">
      <c r="A25" s="7">
        <v>17</v>
      </c>
      <c r="B25" s="13" t="s">
        <v>68</v>
      </c>
      <c r="C25" s="7">
        <v>142</v>
      </c>
      <c r="D25" s="7" t="s">
        <v>76</v>
      </c>
      <c r="E25" s="9" t="s">
        <v>77</v>
      </c>
      <c r="F25" s="12">
        <v>7493.43</v>
      </c>
    </row>
    <row r="26" spans="1:6" ht="13.5" customHeight="1">
      <c r="A26" s="7">
        <v>18</v>
      </c>
      <c r="B26" s="1" t="s">
        <v>102</v>
      </c>
      <c r="C26" s="1">
        <v>10000308143</v>
      </c>
      <c r="D26" s="1" t="s">
        <v>103</v>
      </c>
      <c r="E26" s="21" t="s">
        <v>104</v>
      </c>
      <c r="F26" s="69">
        <v>-2695.2</v>
      </c>
    </row>
    <row r="27" spans="1:6" ht="29.25" customHeight="1">
      <c r="A27" s="7">
        <v>19</v>
      </c>
      <c r="B27" s="7" t="s">
        <v>78</v>
      </c>
      <c r="C27" s="7">
        <v>143</v>
      </c>
      <c r="D27" s="8" t="s">
        <v>79</v>
      </c>
      <c r="E27" s="14" t="s">
        <v>80</v>
      </c>
      <c r="F27" s="12">
        <v>156.24</v>
      </c>
    </row>
    <row r="28" spans="1:6" ht="12.75">
      <c r="A28" s="7">
        <v>20</v>
      </c>
      <c r="B28" s="7" t="s">
        <v>78</v>
      </c>
      <c r="C28" s="7">
        <v>144</v>
      </c>
      <c r="D28" s="8" t="s">
        <v>81</v>
      </c>
      <c r="E28" s="14" t="s">
        <v>82</v>
      </c>
      <c r="F28" s="12">
        <v>207.26</v>
      </c>
    </row>
    <row r="29" spans="1:6" ht="12.75">
      <c r="A29" s="7">
        <v>21</v>
      </c>
      <c r="B29" s="7" t="s">
        <v>78</v>
      </c>
      <c r="C29" s="7">
        <v>145</v>
      </c>
      <c r="D29" s="7" t="s">
        <v>83</v>
      </c>
      <c r="E29" s="19" t="s">
        <v>84</v>
      </c>
      <c r="F29" s="12">
        <v>211.22</v>
      </c>
    </row>
    <row r="30" spans="1:6" ht="31.5" customHeight="1">
      <c r="A30" s="7">
        <v>22</v>
      </c>
      <c r="B30" s="7" t="s">
        <v>78</v>
      </c>
      <c r="C30" s="7">
        <v>146</v>
      </c>
      <c r="D30" s="8" t="s">
        <v>57</v>
      </c>
      <c r="E30" s="14" t="s">
        <v>58</v>
      </c>
      <c r="F30" s="12">
        <v>719.26</v>
      </c>
    </row>
    <row r="31" spans="1:6" ht="12.75">
      <c r="A31" s="7">
        <v>23</v>
      </c>
      <c r="B31" s="7" t="s">
        <v>78</v>
      </c>
      <c r="C31" s="7">
        <v>147</v>
      </c>
      <c r="D31" s="7" t="s">
        <v>76</v>
      </c>
      <c r="E31" s="14" t="s">
        <v>85</v>
      </c>
      <c r="F31" s="12">
        <v>249.9</v>
      </c>
    </row>
    <row r="32" spans="1:6" ht="18.75" customHeight="1">
      <c r="A32" s="7">
        <v>24</v>
      </c>
      <c r="B32" s="7" t="s">
        <v>78</v>
      </c>
      <c r="C32" s="7">
        <v>148</v>
      </c>
      <c r="D32" s="7" t="s">
        <v>86</v>
      </c>
      <c r="E32" s="14" t="s">
        <v>87</v>
      </c>
      <c r="F32" s="12">
        <v>182.07</v>
      </c>
    </row>
    <row r="33" spans="1:6" ht="13.5" customHeight="1">
      <c r="A33" s="7">
        <v>25</v>
      </c>
      <c r="B33" s="7" t="s">
        <v>78</v>
      </c>
      <c r="C33" s="7">
        <v>149</v>
      </c>
      <c r="D33" s="7" t="s">
        <v>88</v>
      </c>
      <c r="E33" s="14" t="s">
        <v>89</v>
      </c>
      <c r="F33" s="12">
        <v>357</v>
      </c>
    </row>
    <row r="34" spans="1:6" ht="13.5" customHeight="1">
      <c r="A34" s="7">
        <v>26</v>
      </c>
      <c r="B34" s="7" t="s">
        <v>78</v>
      </c>
      <c r="C34" s="7">
        <v>150</v>
      </c>
      <c r="D34" s="7" t="s">
        <v>90</v>
      </c>
      <c r="E34" s="14" t="s">
        <v>91</v>
      </c>
      <c r="F34" s="12">
        <v>172.55</v>
      </c>
    </row>
    <row r="35" spans="1:15" ht="12.75">
      <c r="A35" s="7">
        <v>27</v>
      </c>
      <c r="B35" s="7" t="s">
        <v>78</v>
      </c>
      <c r="C35" s="7">
        <v>151</v>
      </c>
      <c r="D35" s="8" t="s">
        <v>92</v>
      </c>
      <c r="E35" s="14" t="s">
        <v>93</v>
      </c>
      <c r="F35" s="12">
        <v>308</v>
      </c>
      <c r="N35" s="3"/>
      <c r="O35" s="3"/>
    </row>
    <row r="36" spans="1:15" ht="25.5">
      <c r="A36" s="7">
        <v>28</v>
      </c>
      <c r="B36" s="25" t="s">
        <v>94</v>
      </c>
      <c r="C36" s="7">
        <v>152</v>
      </c>
      <c r="D36" s="17" t="s">
        <v>95</v>
      </c>
      <c r="E36" s="18" t="s">
        <v>96</v>
      </c>
      <c r="F36" s="24">
        <v>11546.5</v>
      </c>
      <c r="N36" s="3"/>
      <c r="O36" s="3"/>
    </row>
    <row r="37" spans="1:15" ht="25.5">
      <c r="A37" s="7">
        <v>29</v>
      </c>
      <c r="B37" s="25" t="s">
        <v>94</v>
      </c>
      <c r="C37" s="7">
        <v>153</v>
      </c>
      <c r="D37" s="17" t="s">
        <v>97</v>
      </c>
      <c r="E37" s="18" t="s">
        <v>98</v>
      </c>
      <c r="F37" s="24">
        <v>11546.5</v>
      </c>
      <c r="N37" s="70"/>
      <c r="O37" s="3"/>
    </row>
    <row r="38" spans="1:15" ht="25.5">
      <c r="A38" s="7">
        <v>30</v>
      </c>
      <c r="B38" s="25" t="s">
        <v>94</v>
      </c>
      <c r="C38" s="7">
        <v>154</v>
      </c>
      <c r="D38" s="17" t="s">
        <v>99</v>
      </c>
      <c r="E38" s="18" t="s">
        <v>98</v>
      </c>
      <c r="F38" s="24">
        <v>11546.5</v>
      </c>
      <c r="N38" s="70"/>
      <c r="O38" s="3"/>
    </row>
    <row r="39" spans="1:15" ht="12.75">
      <c r="A39" s="7">
        <v>31</v>
      </c>
      <c r="B39" s="7" t="s">
        <v>94</v>
      </c>
      <c r="C39" s="7">
        <v>155</v>
      </c>
      <c r="D39" s="7" t="s">
        <v>100</v>
      </c>
      <c r="E39" s="9" t="s">
        <v>101</v>
      </c>
      <c r="F39" s="12">
        <v>1927.8</v>
      </c>
      <c r="N39" s="70"/>
      <c r="O39" s="3"/>
    </row>
    <row r="40" spans="5:15" ht="13.5" thickBot="1">
      <c r="E40" s="15" t="s">
        <v>8</v>
      </c>
      <c r="F40" s="16">
        <f>SUM(F9:F39)</f>
        <v>68936.43000000001</v>
      </c>
      <c r="N40" s="70"/>
      <c r="O40" s="3"/>
    </row>
    <row r="41" spans="14:15" ht="12.75">
      <c r="N41" s="70"/>
      <c r="O41" s="3"/>
    </row>
    <row r="42" spans="14:15" ht="12.75">
      <c r="N42" s="70"/>
      <c r="O42" s="3"/>
    </row>
    <row r="43" spans="14:15" ht="12.75">
      <c r="N43" s="3"/>
      <c r="O43" s="3"/>
    </row>
    <row r="44" spans="14:15" ht="12.75">
      <c r="N44" s="3"/>
      <c r="O44" s="3"/>
    </row>
  </sheetData>
  <sheetProtection selectLockedCells="1" selectUnlockedCells="1"/>
  <mergeCells count="4">
    <mergeCell ref="A1:F1"/>
    <mergeCell ref="A6:F6"/>
    <mergeCell ref="A3:F3"/>
    <mergeCell ref="A4:F4"/>
  </mergeCells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Nicoleta Dima</cp:lastModifiedBy>
  <cp:lastPrinted>2023-01-19T09:20:11Z</cp:lastPrinted>
  <dcterms:created xsi:type="dcterms:W3CDTF">2016-01-19T13:06:09Z</dcterms:created>
  <dcterms:modified xsi:type="dcterms:W3CDTF">2023-04-24T13:59:44Z</dcterms:modified>
  <cp:category/>
  <cp:version/>
  <cp:contentType/>
  <cp:contentStatus/>
</cp:coreProperties>
</file>